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RONOGRAMA DE PAGAMENTO TRANSPARÊNCIA 2023\"/>
    </mc:Choice>
  </mc:AlternateContent>
  <bookViews>
    <workbookView xWindow="0" yWindow="0" windowWidth="24000" windowHeight="9735" tabRatio="286"/>
  </bookViews>
  <sheets>
    <sheet name="Plan1" sheetId="1" r:id="rId1"/>
  </sheets>
  <definedNames>
    <definedName name="_xlnm._FilterDatabase" localSheetId="0" hidden="1">Plan1!$A$1:$A$112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M5" i="1"/>
</calcChain>
</file>

<file path=xl/sharedStrings.xml><?xml version="1.0" encoding="utf-8"?>
<sst xmlns="http://schemas.openxmlformats.org/spreadsheetml/2006/main" count="317" uniqueCount="188">
  <si>
    <t xml:space="preserve">ORDEM CRONOLÓGICA DE PAGAMENTOS - RELAÇÃO GERAL DE CREDORES </t>
  </si>
  <si>
    <t>Nº DO PROC. ADM.</t>
  </si>
  <si>
    <t>FONTE DE RECURSO</t>
  </si>
  <si>
    <t>NOTA DE EMPENHO</t>
  </si>
  <si>
    <t>DATA DA NE</t>
  </si>
  <si>
    <t>CREDOR</t>
  </si>
  <si>
    <t>Nº N.F/FATURA</t>
  </si>
  <si>
    <t>DATA EMISSÃO NF</t>
  </si>
  <si>
    <t>VALOR</t>
  </si>
  <si>
    <t>DATA LIQUIDAÇÃO/ATESTO</t>
  </si>
  <si>
    <t>DATA VENCTO</t>
  </si>
  <si>
    <t>DATA PAGTO.</t>
  </si>
  <si>
    <t>PARCELA</t>
  </si>
  <si>
    <t>JUSTIFICATIVA</t>
  </si>
  <si>
    <t>0002857-91.2019.8.25.8825</t>
  </si>
  <si>
    <t>0016676-56.2023.8.25.8825</t>
  </si>
  <si>
    <t>0015923-02.2023.8.25.8825</t>
  </si>
  <si>
    <t>0015702-19.2023.8.25.8825</t>
  </si>
  <si>
    <t>0015755-97.2023.8.25.8825</t>
  </si>
  <si>
    <t>0015793-12.2023.8.25.8825</t>
  </si>
  <si>
    <t>0013860-04.2023.8.25.8825</t>
  </si>
  <si>
    <t>0014703-66.2023.8.25.8825</t>
  </si>
  <si>
    <t>0015944-75.2023.8.25.8825</t>
  </si>
  <si>
    <t>0016140-45.2023.8.25.8825</t>
  </si>
  <si>
    <t>0016138-75.2023.8.25.8825</t>
  </si>
  <si>
    <t>0015953-37.2023.8.25.8825</t>
  </si>
  <si>
    <t>0016263-43.2023.8.25.8825</t>
  </si>
  <si>
    <t>0015518-63.2023.8.25.8825</t>
  </si>
  <si>
    <t>0013264-20.2023.8.25.8825</t>
  </si>
  <si>
    <t>0013331-82.2023.8.25.8825</t>
  </si>
  <si>
    <t>0015809-63.2023.8.25.8825</t>
  </si>
  <si>
    <t>0015825-17.2023.8.25.8825</t>
  </si>
  <si>
    <t>0016068-58.2023.8.25.8825</t>
  </si>
  <si>
    <t>0016160-36.2023.8.25.8825</t>
  </si>
  <si>
    <t>0016179-42.2023.8.25.8825</t>
  </si>
  <si>
    <t>0016096-26.2023.8.25.8825</t>
  </si>
  <si>
    <t>0016245-22.2023.8.25.8825</t>
  </si>
  <si>
    <t>0016180-27.2023.8.25.8825</t>
  </si>
  <si>
    <t>0016299-85.2023.8.25.8825</t>
  </si>
  <si>
    <t>0016339-67.2023.8.25.8825</t>
  </si>
  <si>
    <t>0016527-60.2023.8.25.8825</t>
  </si>
  <si>
    <t>0016324-98.2023.8.25.8825</t>
  </si>
  <si>
    <t>0016228-83.2023.8.25.8825</t>
  </si>
  <si>
    <t>0016442-74.2023.8.25.8825</t>
  </si>
  <si>
    <t>0016536-22.2023.8.25.8825</t>
  </si>
  <si>
    <t>0016017-47.2023.8.25.8825</t>
  </si>
  <si>
    <t>0016411-54.2023.8.25.8825</t>
  </si>
  <si>
    <t>0016350-96.2023.8.25.8825</t>
  </si>
  <si>
    <t>0016024-39.2023.8.25.8825</t>
  </si>
  <si>
    <t>0015591-35.2023.8.25.8825</t>
  </si>
  <si>
    <t>0016022-69.2023.8.25.8825</t>
  </si>
  <si>
    <t>0015597-42.2023.8.25.8825</t>
  </si>
  <si>
    <t>0015588-80.2023.8.25.8825</t>
  </si>
  <si>
    <t>0016833-29.2023.8.25.8825</t>
  </si>
  <si>
    <t>0016503-32.2023.8.25.8825</t>
  </si>
  <si>
    <t>0016675-71.2023.8.25.8825</t>
  </si>
  <si>
    <t>0016668-79.2023.8.25.8825</t>
  </si>
  <si>
    <t>0016820-30.2023.8.25.8825</t>
  </si>
  <si>
    <t>0017659-55.2023.8.25.8825</t>
  </si>
  <si>
    <t>0016680-93.2023.8.25.8825</t>
  </si>
  <si>
    <t>0016623-75.2023.8.25.8825</t>
  </si>
  <si>
    <t>0016790-92.2023.8.25.8825</t>
  </si>
  <si>
    <t>0016805-61.2023.8.25.8825</t>
  </si>
  <si>
    <t>0016825-52.2023.8.25.8825</t>
  </si>
  <si>
    <t>0016692-10.2023.8.25.8825</t>
  </si>
  <si>
    <t>0016533-67.2023.8.25.8825</t>
  </si>
  <si>
    <t>0016976-18.2023.8.25.8825</t>
  </si>
  <si>
    <t>0016970-11.2023.8.25.8825</t>
  </si>
  <si>
    <t>0016605-54.2023.8.25.8825</t>
  </si>
  <si>
    <t>0017736-64.2023.8.25.8825</t>
  </si>
  <si>
    <t>0006212-70.2023.8.25.8825</t>
  </si>
  <si>
    <t>0007529-40.2022.8.25.8825</t>
  </si>
  <si>
    <t>0003724-45.2023.8.25.8825</t>
  </si>
  <si>
    <t>0018027-64.2023.8.25.8825</t>
  </si>
  <si>
    <t>0018138-48.2023.8.25.8825</t>
  </si>
  <si>
    <t>0017226-51.2023.8.25.8825</t>
  </si>
  <si>
    <t>0017280-17.2023.8.25.8825</t>
  </si>
  <si>
    <t>0015175-67.2023.8.25.8825</t>
  </si>
  <si>
    <t>0017163-26.2023.8.25.8825</t>
  </si>
  <si>
    <t>0017264-63.2023.8.25.8825</t>
  </si>
  <si>
    <t>0017360-78.2023.8.25.8825</t>
  </si>
  <si>
    <t>0017300-08.2023.8.25.8825</t>
  </si>
  <si>
    <t>0014345-04.2023.8.25.8825</t>
  </si>
  <si>
    <t>0018033-71.2023.8.25.8825</t>
  </si>
  <si>
    <t>0000806-68.2023.8.25.8825</t>
  </si>
  <si>
    <t>0012947-22.2023.8.25.8825</t>
  </si>
  <si>
    <t>0018297-88.2023.8.25.8825</t>
  </si>
  <si>
    <t>0017316-59.2023.8.25.8825</t>
  </si>
  <si>
    <t>0018377-52.2023.8.25.8825</t>
  </si>
  <si>
    <t>0017238-65.2023.8.25.8825</t>
  </si>
  <si>
    <t>0018392-21.2023.8.25.8825</t>
  </si>
  <si>
    <t>0018563-75.2023.8.25.8825</t>
  </si>
  <si>
    <t>0017600-67.2023.8.25.8825</t>
  </si>
  <si>
    <t>0017583-31.2023.8.25.8825</t>
  </si>
  <si>
    <t>0017576-39.2023.8.25.8825</t>
  </si>
  <si>
    <t>0017564-25.2023.8.25.8825</t>
  </si>
  <si>
    <t>0017638-79.2023.8.25.8825</t>
  </si>
  <si>
    <t>0017819-80.2023.8.25.8825</t>
  </si>
  <si>
    <t>0017937-56.2023.8.25.8825</t>
  </si>
  <si>
    <t>0017973-98.2023.8.25.8825</t>
  </si>
  <si>
    <t>0018021-57.2023.8.25.8825</t>
  </si>
  <si>
    <t>0018557-68.2023.8.25.8825</t>
  </si>
  <si>
    <t>0018532-55.2023.8.25.8825</t>
  </si>
  <si>
    <t>0012925-61.2023.8.25.8825</t>
  </si>
  <si>
    <t>0018092-59.2023.8.25.8825</t>
  </si>
  <si>
    <t>0018206-95.2023.8.25.8825</t>
  </si>
  <si>
    <t>0018134-11.2023.8.25.8825</t>
  </si>
  <si>
    <t>0018337-70.2023.8.25.8825</t>
  </si>
  <si>
    <t>0018252-84.2023.8.25.8825</t>
  </si>
  <si>
    <t>0018351-54.2023.8.25.8825</t>
  </si>
  <si>
    <t>ENERGISA</t>
  </si>
  <si>
    <t>AD ENGENHARIA</t>
  </si>
  <si>
    <t>MOEMA MARY</t>
  </si>
  <si>
    <t>HUMFRIL</t>
  </si>
  <si>
    <t xml:space="preserve">ALEXANDRE DE OLIVEIRA </t>
  </si>
  <si>
    <t>EVEL VEICULOS</t>
  </si>
  <si>
    <t>YURI CABRAL ALVES</t>
  </si>
  <si>
    <t>TRECH SOLUÇÕES</t>
  </si>
  <si>
    <t>MASTER COMERCIAL</t>
  </si>
  <si>
    <t>BANESE RESSARCIMENTO</t>
  </si>
  <si>
    <t>EXERCÍCIO 2023  - TJSE</t>
  </si>
  <si>
    <t>TRIBUNAL DE JUSTIÇA  DO ESTADO DE SERGIPE
COORDENADORIA DE CONTABILIDADE E FINANÇAS</t>
  </si>
  <si>
    <t>OI S.A.</t>
  </si>
  <si>
    <t>RECIBO</t>
  </si>
  <si>
    <t>CORP SOLUTION SOLUCOES EM TECNOLOGIA</t>
  </si>
  <si>
    <t>POLIS INFORMATICA LTDA</t>
  </si>
  <si>
    <t>355/ 356</t>
  </si>
  <si>
    <t>ELEVADORES OTIS LTDA</t>
  </si>
  <si>
    <t>MARVITEL TELECOMUNICACOES EIREL</t>
  </si>
  <si>
    <t>SMART SERVICOS LTDA</t>
  </si>
  <si>
    <t>FSF TECNOLOGIA S.A</t>
  </si>
  <si>
    <t>PLUS VIAGENS E TURISMO LTDA</t>
  </si>
  <si>
    <t>AEROTECH DO BRASIL SOLUCOES EM TECNOLOGIA LTDA</t>
  </si>
  <si>
    <t>MEDGEN TECNOLOGIA AVANÇADA EM DNA LTDA - EPP</t>
  </si>
  <si>
    <t>UPNET SOLUCOES E TECNOLOGIA EIRELI</t>
  </si>
  <si>
    <t>SILVA BRITTO CÁLCULO E CURSOS LTDA</t>
  </si>
  <si>
    <t>6//7</t>
  </si>
  <si>
    <t>ARQTEC COMERCIO E SERVICOS LTDA</t>
  </si>
  <si>
    <t>FUNDAÇÃO DE CULTURA E ARTE APERIPÊ DE SERGIPE - FUNCAP/SE</t>
  </si>
  <si>
    <t>CENTRO DE INTEGRAÇÃO EMPRESA ESCOLA - CIEE</t>
  </si>
  <si>
    <t>89-739</t>
  </si>
  <si>
    <t>TLD TELEDATA COMERCIO E SERVICOS LTDA</t>
  </si>
  <si>
    <t>SERVIÇO AUTÔNOMO DE ÁGUA E ESGOTO - SAAE</t>
  </si>
  <si>
    <t>MULTSERV MANUTENÇÃO PREDIAL LTDA</t>
  </si>
  <si>
    <t>LINEWEB SOLUÇÕES TECNOLOGICAS LTDA</t>
  </si>
  <si>
    <t>: SISTEMA AVANÇADO DE SEGURANÇA ELETRÔNICA LTDA</t>
  </si>
  <si>
    <t>LAVANDERIA ALDA LTDA - M</t>
  </si>
  <si>
    <t>REMOLIX REMOVEDORA DE LIXO LTDA - EPP</t>
  </si>
  <si>
    <t>LANLINK SERVIÇOS DE INFORMÁTICA S.A</t>
  </si>
  <si>
    <t>4262-4263</t>
  </si>
  <si>
    <t>38-725</t>
  </si>
  <si>
    <t>117-335</t>
  </si>
  <si>
    <t>GREEN4T SOLUCOES TI LTDA (FILIAL)</t>
  </si>
  <si>
    <t>: KENTA INFORMÁTICA S.A</t>
  </si>
  <si>
    <t>única</t>
  </si>
  <si>
    <t>Atualizado até</t>
  </si>
  <si>
    <t>CONCORDE VEÍCULOS LTDA</t>
  </si>
  <si>
    <t>BRASITUR EVENTOS E TURISMO</t>
  </si>
  <si>
    <t>RIO MADEIRA CERTIFICADORA DIGITAL EIRELI</t>
  </si>
  <si>
    <t>INTERSYSTEMS DO BRASIL LTDA</t>
  </si>
  <si>
    <t>48422 - 48424</t>
  </si>
  <si>
    <t>IBM BRASIL - INDUSTRIA MAQUINAS E SERVIÇOS</t>
  </si>
  <si>
    <t>- EMPEX PARTICIPAÇÕES LTDA</t>
  </si>
  <si>
    <t>GIBBOR PUBLICIDADE E PUBLICACOES DE EDITAIS EIRELI - EPP</t>
  </si>
  <si>
    <t>10704- 10843</t>
  </si>
  <si>
    <t>MOEMA MARY FONSECA DANTAS EFREM DE LIMA</t>
  </si>
  <si>
    <t>4325-4326</t>
  </si>
  <si>
    <t>EDITORA REVISTA DOS TRIBUNAIS LTDA</t>
  </si>
  <si>
    <t>ISAAC CENTER COMERCIO DE VARIEDADES E SERVIÇOS LTDA</t>
  </si>
  <si>
    <t>NOVA DISTRIBUIDORA LTDA</t>
  </si>
  <si>
    <t>EMPEX PARTICIPAÇÕES LTDA</t>
  </si>
  <si>
    <t>CL LOCACAO E MANUTENCAO DE MOVEIS LTDA</t>
  </si>
  <si>
    <t>V. T. A. MACHADO DE ARRUDA EIRELI - EPP</t>
  </si>
  <si>
    <t>TOSCAN BUFFET REFEIÇÕES E EVENTOS LTDA ME</t>
  </si>
  <si>
    <t>ORACLE DO BRASIL SISTEMAS LTDA</t>
  </si>
  <si>
    <t>CONRADO PAULINO DA ROSA - EIRELLI</t>
  </si>
  <si>
    <t xml:space="preserve"> M&amp;M IMPORTACAO E ECOMMERCE DE INFORMATICA</t>
  </si>
  <si>
    <t>EMPRESA BRAS. DE CORREIOS E TELÉGRAFOS</t>
  </si>
  <si>
    <t>MED E SERVIÇOS LTDA ME</t>
  </si>
  <si>
    <t>343021- 343012</t>
  </si>
  <si>
    <t>RAF TECNOLOGIA DA INFORMAÇÃO LTDA</t>
  </si>
  <si>
    <t>TICKET SERVIÇOS S/A</t>
  </si>
  <si>
    <t>P H P NOGUEIRA EIRELI - ME - ME</t>
  </si>
  <si>
    <t>GRUPO CENTRUM CONSULTORIA, CAPACITAÇÃO E EVENTOS LTDA</t>
  </si>
  <si>
    <t>LIVRARIA E PAPELARIA RENASCER LTDA -ME</t>
  </si>
  <si>
    <t>OSM CONSULTORIA E SISTEMAS LTDA</t>
  </si>
  <si>
    <t>POLO-IT INFORMACAO E TECNOLOGIA LTDA</t>
  </si>
  <si>
    <t>48464-48458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</si>
</sst>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dd/mm/yy"/>
    <numFmt numFmtId="165" formatCode="d/m/yyyy"/>
    <numFmt numFmtId="166" formatCode="0000000000"/>
    <numFmt numFmtId="167" formatCode="&quot;R$ &quot;#,##0.00"/>
    <numFmt numFmtId="168" formatCode="[$-416]d/m/yyyy"/>
    <numFmt numFmtId="169" formatCode="000000000"/>
    <numFmt numFmtId="170" formatCode="[$-416]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F3B2B"/>
        <bgColor rgb="FFEBF1D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9" fontId="7" fillId="2" borderId="1" xfId="0" applyNumberFormat="1" applyFont="1" applyFill="1" applyBorder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4" fontId="4" fillId="2" borderId="0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right" vertical="center" wrapText="1"/>
    </xf>
    <xf numFmtId="44" fontId="0" fillId="0" borderId="0" xfId="1" applyFont="1"/>
    <xf numFmtId="0" fontId="4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CF3B2B"/>
      <color rgb="FF9C2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720</xdr:colOff>
      <xdr:row>2</xdr:row>
      <xdr:rowOff>3240</xdr:rowOff>
    </xdr:from>
    <xdr:to>
      <xdr:col>4</xdr:col>
      <xdr:colOff>300960</xdr:colOff>
      <xdr:row>3</xdr:row>
      <xdr:rowOff>113040</xdr:rowOff>
    </xdr:to>
    <xdr:sp macro="" textlink="">
      <xdr:nvSpPr>
        <xdr:cNvPr id="2" name="AutoShape 1"/>
        <xdr:cNvSpPr/>
      </xdr:nvSpPr>
      <xdr:spPr>
        <a:xfrm>
          <a:off x="4801320" y="679515"/>
          <a:ext cx="300240" cy="3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720</xdr:colOff>
      <xdr:row>2</xdr:row>
      <xdr:rowOff>3240</xdr:rowOff>
    </xdr:from>
    <xdr:to>
      <xdr:col>4</xdr:col>
      <xdr:colOff>300960</xdr:colOff>
      <xdr:row>3</xdr:row>
      <xdr:rowOff>113040</xdr:rowOff>
    </xdr:to>
    <xdr:sp macro="" textlink="">
      <xdr:nvSpPr>
        <xdr:cNvPr id="3" name="AutoShape 1"/>
        <xdr:cNvSpPr/>
      </xdr:nvSpPr>
      <xdr:spPr>
        <a:xfrm>
          <a:off x="4801320" y="679515"/>
          <a:ext cx="300240" cy="3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720</xdr:colOff>
      <xdr:row>2</xdr:row>
      <xdr:rowOff>3240</xdr:rowOff>
    </xdr:from>
    <xdr:to>
      <xdr:col>4</xdr:col>
      <xdr:colOff>300960</xdr:colOff>
      <xdr:row>3</xdr:row>
      <xdr:rowOff>113040</xdr:rowOff>
    </xdr:to>
    <xdr:sp macro="" textlink="">
      <xdr:nvSpPr>
        <xdr:cNvPr id="4" name="AutoShape 1"/>
        <xdr:cNvSpPr/>
      </xdr:nvSpPr>
      <xdr:spPr>
        <a:xfrm>
          <a:off x="4801320" y="679515"/>
          <a:ext cx="300240" cy="3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720</xdr:colOff>
      <xdr:row>2</xdr:row>
      <xdr:rowOff>3240</xdr:rowOff>
    </xdr:from>
    <xdr:to>
      <xdr:col>4</xdr:col>
      <xdr:colOff>300960</xdr:colOff>
      <xdr:row>3</xdr:row>
      <xdr:rowOff>113040</xdr:rowOff>
    </xdr:to>
    <xdr:sp macro="" textlink="">
      <xdr:nvSpPr>
        <xdr:cNvPr id="5" name="AutoShape 1"/>
        <xdr:cNvSpPr/>
      </xdr:nvSpPr>
      <xdr:spPr>
        <a:xfrm>
          <a:off x="4801320" y="679515"/>
          <a:ext cx="300240" cy="3003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workbookViewId="0">
      <pane xSplit="1" ySplit="6" topLeftCell="D73" activePane="bottomRight" state="frozen"/>
      <selection pane="topRight" activeCell="B1" sqref="B1"/>
      <selection pane="bottomLeft" activeCell="A8" sqref="A8"/>
      <selection pane="bottomRight" activeCell="F18" sqref="F18"/>
    </sheetView>
  </sheetViews>
  <sheetFormatPr defaultRowHeight="15" x14ac:dyDescent="0.25"/>
  <cols>
    <col min="1" max="1" width="24.42578125" bestFit="1" customWidth="1"/>
    <col min="2" max="2" width="11" bestFit="1" customWidth="1"/>
    <col min="3" max="3" width="13.140625" style="18" bestFit="1" customWidth="1"/>
    <col min="4" max="4" width="10.42578125" bestFit="1" customWidth="1"/>
    <col min="5" max="5" width="52" bestFit="1" customWidth="1"/>
    <col min="6" max="6" width="16.140625" bestFit="1" customWidth="1"/>
    <col min="7" max="7" width="15.42578125" customWidth="1"/>
    <col min="8" max="8" width="14.7109375" style="14" bestFit="1" customWidth="1"/>
    <col min="9" max="9" width="17.7109375" customWidth="1"/>
    <col min="11" max="11" width="9.42578125" bestFit="1" customWidth="1"/>
    <col min="12" max="12" width="10.7109375" bestFit="1" customWidth="1"/>
    <col min="13" max="13" width="16" bestFit="1" customWidth="1"/>
    <col min="14" max="14" width="13.5703125" bestFit="1" customWidth="1"/>
  </cols>
  <sheetData>
    <row r="1" spans="1:14" ht="18.75" x14ac:dyDescent="0.25">
      <c r="A1" s="26" t="s">
        <v>121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/>
    </row>
    <row r="2" spans="1:14" ht="18.75" x14ac:dyDescent="0.25">
      <c r="A2" s="25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x14ac:dyDescent="0.25">
      <c r="A3" s="1"/>
      <c r="B3" s="1"/>
      <c r="C3" s="15"/>
      <c r="D3" s="1"/>
      <c r="F3" s="1"/>
      <c r="G3" s="1"/>
      <c r="H3" s="11"/>
      <c r="I3" s="1"/>
      <c r="J3" s="1"/>
      <c r="K3" s="1"/>
      <c r="L3" s="1"/>
      <c r="M3" s="1"/>
    </row>
    <row r="4" spans="1:14" ht="18.7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x14ac:dyDescent="0.25">
      <c r="A5" s="2"/>
      <c r="B5" s="2"/>
      <c r="C5" s="16"/>
      <c r="D5" s="2"/>
      <c r="E5" s="2"/>
      <c r="F5" s="2"/>
      <c r="G5" s="2"/>
      <c r="H5" s="12"/>
      <c r="I5" s="2"/>
      <c r="J5" s="2"/>
      <c r="K5" s="2"/>
      <c r="L5" s="2" t="s">
        <v>155</v>
      </c>
      <c r="M5" s="3">
        <f ca="1">TODAY()</f>
        <v>45162</v>
      </c>
    </row>
    <row r="6" spans="1:14" ht="38.25" x14ac:dyDescent="0.25">
      <c r="A6" s="19" t="s">
        <v>1</v>
      </c>
      <c r="B6" s="20" t="s">
        <v>2</v>
      </c>
      <c r="C6" s="21" t="s">
        <v>3</v>
      </c>
      <c r="D6" s="19" t="s">
        <v>4</v>
      </c>
      <c r="E6" s="22" t="s">
        <v>5</v>
      </c>
      <c r="F6" s="19" t="s">
        <v>6</v>
      </c>
      <c r="G6" s="19" t="s">
        <v>7</v>
      </c>
      <c r="H6" s="23" t="s">
        <v>8</v>
      </c>
      <c r="I6" s="19" t="s">
        <v>9</v>
      </c>
      <c r="J6" s="19" t="s">
        <v>10</v>
      </c>
      <c r="K6" s="19" t="s">
        <v>11</v>
      </c>
      <c r="L6" s="22" t="s">
        <v>12</v>
      </c>
      <c r="M6" s="19" t="s">
        <v>13</v>
      </c>
    </row>
    <row r="7" spans="1:14" x14ac:dyDescent="0.25">
      <c r="A7" s="4" t="s">
        <v>14</v>
      </c>
      <c r="B7" s="5">
        <v>1760</v>
      </c>
      <c r="C7" s="17">
        <v>93</v>
      </c>
      <c r="D7" s="6">
        <v>44937</v>
      </c>
      <c r="E7" s="7" t="s">
        <v>119</v>
      </c>
      <c r="F7" s="8" t="s">
        <v>123</v>
      </c>
      <c r="G7" s="6">
        <v>45139</v>
      </c>
      <c r="H7" s="13">
        <v>2101</v>
      </c>
      <c r="I7" s="6">
        <v>45138</v>
      </c>
      <c r="J7" s="9">
        <f t="shared" ref="J7:J63" si="0">I7+30</f>
        <v>45168</v>
      </c>
      <c r="K7" s="6">
        <v>45140</v>
      </c>
      <c r="L7" s="6" t="s">
        <v>154</v>
      </c>
      <c r="M7" s="10"/>
    </row>
    <row r="8" spans="1:14" x14ac:dyDescent="0.25">
      <c r="A8" s="4" t="s">
        <v>15</v>
      </c>
      <c r="B8" s="5">
        <v>1759</v>
      </c>
      <c r="C8" s="17">
        <v>765</v>
      </c>
      <c r="D8" s="6">
        <v>45096</v>
      </c>
      <c r="E8" s="7" t="s">
        <v>124</v>
      </c>
      <c r="F8" s="8">
        <v>1164</v>
      </c>
      <c r="G8" s="6">
        <v>45111</v>
      </c>
      <c r="H8" s="13">
        <v>7275.47</v>
      </c>
      <c r="I8" s="6">
        <v>45111</v>
      </c>
      <c r="J8" s="9">
        <f t="shared" si="0"/>
        <v>45141</v>
      </c>
      <c r="K8" s="6">
        <v>45141</v>
      </c>
      <c r="L8" s="6" t="s">
        <v>154</v>
      </c>
      <c r="M8" s="10"/>
    </row>
    <row r="9" spans="1:14" x14ac:dyDescent="0.25">
      <c r="A9" s="4" t="s">
        <v>16</v>
      </c>
      <c r="B9" s="5">
        <v>1760</v>
      </c>
      <c r="C9" s="17">
        <v>310</v>
      </c>
      <c r="D9" s="6">
        <v>44973</v>
      </c>
      <c r="E9" s="7" t="s">
        <v>125</v>
      </c>
      <c r="F9" s="8" t="s">
        <v>126</v>
      </c>
      <c r="G9" s="6">
        <v>45112</v>
      </c>
      <c r="H9" s="13">
        <v>72565.22</v>
      </c>
      <c r="I9" s="6">
        <v>45113</v>
      </c>
      <c r="J9" s="9">
        <f t="shared" si="0"/>
        <v>45143</v>
      </c>
      <c r="K9" s="6">
        <v>45141</v>
      </c>
      <c r="L9" s="6" t="s">
        <v>154</v>
      </c>
      <c r="M9" s="10"/>
    </row>
    <row r="10" spans="1:14" x14ac:dyDescent="0.25">
      <c r="A10" s="4" t="s">
        <v>17</v>
      </c>
      <c r="B10" s="5">
        <v>1759</v>
      </c>
      <c r="C10" s="17">
        <v>31</v>
      </c>
      <c r="D10" s="6">
        <v>44928</v>
      </c>
      <c r="E10" s="7" t="s">
        <v>127</v>
      </c>
      <c r="F10" s="8">
        <v>2313</v>
      </c>
      <c r="G10" s="6">
        <v>45099</v>
      </c>
      <c r="H10" s="13">
        <v>6175.79</v>
      </c>
      <c r="I10" s="6">
        <v>45111</v>
      </c>
      <c r="J10" s="9">
        <f t="shared" si="0"/>
        <v>45141</v>
      </c>
      <c r="K10" s="6">
        <v>45141</v>
      </c>
      <c r="L10" s="6" t="s">
        <v>154</v>
      </c>
      <c r="M10" s="10"/>
    </row>
    <row r="11" spans="1:14" x14ac:dyDescent="0.25">
      <c r="A11" s="4" t="s">
        <v>18</v>
      </c>
      <c r="B11" s="5">
        <v>1759</v>
      </c>
      <c r="C11" s="17">
        <v>617</v>
      </c>
      <c r="D11" s="6">
        <v>45061</v>
      </c>
      <c r="E11" s="7" t="s">
        <v>128</v>
      </c>
      <c r="F11" s="5">
        <v>15646</v>
      </c>
      <c r="G11" s="6">
        <v>45111</v>
      </c>
      <c r="H11" s="13">
        <v>14560</v>
      </c>
      <c r="I11" s="6">
        <v>45111</v>
      </c>
      <c r="J11" s="9">
        <f t="shared" si="0"/>
        <v>45141</v>
      </c>
      <c r="K11" s="6">
        <v>45141</v>
      </c>
      <c r="L11" s="6" t="s">
        <v>154</v>
      </c>
      <c r="M11" s="10"/>
    </row>
    <row r="12" spans="1:14" x14ac:dyDescent="0.25">
      <c r="A12" s="4" t="s">
        <v>19</v>
      </c>
      <c r="B12" s="5">
        <v>1760</v>
      </c>
      <c r="C12" s="17">
        <v>589</v>
      </c>
      <c r="D12" s="6">
        <v>45044</v>
      </c>
      <c r="E12" s="7" t="s">
        <v>129</v>
      </c>
      <c r="F12" s="8">
        <v>202300000002255</v>
      </c>
      <c r="G12" s="6">
        <v>45111</v>
      </c>
      <c r="H12" s="13">
        <v>49505.16</v>
      </c>
      <c r="I12" s="6">
        <v>45111</v>
      </c>
      <c r="J12" s="9">
        <f t="shared" si="0"/>
        <v>45141</v>
      </c>
      <c r="K12" s="6">
        <v>45141</v>
      </c>
      <c r="L12" s="6" t="s">
        <v>154</v>
      </c>
      <c r="M12" s="10"/>
    </row>
    <row r="13" spans="1:14" x14ac:dyDescent="0.25">
      <c r="A13" s="4" t="s">
        <v>20</v>
      </c>
      <c r="B13" s="5">
        <v>1760</v>
      </c>
      <c r="C13" s="17">
        <v>34</v>
      </c>
      <c r="D13" s="6">
        <v>44928</v>
      </c>
      <c r="E13" s="7" t="s">
        <v>130</v>
      </c>
      <c r="F13" s="8">
        <v>262</v>
      </c>
      <c r="G13" s="6">
        <v>45083</v>
      </c>
      <c r="H13" s="13">
        <v>91416.74</v>
      </c>
      <c r="I13" s="6">
        <v>45111</v>
      </c>
      <c r="J13" s="9">
        <f t="shared" si="0"/>
        <v>45141</v>
      </c>
      <c r="K13" s="6">
        <v>45141</v>
      </c>
      <c r="L13" s="6" t="s">
        <v>154</v>
      </c>
      <c r="M13" s="10"/>
    </row>
    <row r="14" spans="1:14" x14ac:dyDescent="0.25">
      <c r="A14" s="4" t="s">
        <v>21</v>
      </c>
      <c r="B14" s="5">
        <v>1500</v>
      </c>
      <c r="C14" s="17">
        <v>683</v>
      </c>
      <c r="D14" s="6">
        <v>45105</v>
      </c>
      <c r="E14" s="7" t="s">
        <v>131</v>
      </c>
      <c r="F14" s="8">
        <v>10358</v>
      </c>
      <c r="G14" s="6">
        <v>45113</v>
      </c>
      <c r="H14" s="13">
        <v>5945.23</v>
      </c>
      <c r="I14" s="6">
        <v>45114</v>
      </c>
      <c r="J14" s="9">
        <f t="shared" si="0"/>
        <v>45144</v>
      </c>
      <c r="K14" s="6">
        <v>45141</v>
      </c>
      <c r="L14" s="6" t="s">
        <v>154</v>
      </c>
      <c r="M14" s="10"/>
    </row>
    <row r="15" spans="1:14" x14ac:dyDescent="0.25">
      <c r="A15" s="4" t="s">
        <v>22</v>
      </c>
      <c r="B15" s="5">
        <v>1760</v>
      </c>
      <c r="C15" s="17">
        <v>3</v>
      </c>
      <c r="D15" s="6">
        <v>44928</v>
      </c>
      <c r="E15" s="7" t="s">
        <v>132</v>
      </c>
      <c r="F15" s="8">
        <v>5478</v>
      </c>
      <c r="G15" s="6">
        <v>45112</v>
      </c>
      <c r="H15" s="13">
        <v>4827.72</v>
      </c>
      <c r="I15" s="6">
        <v>45112</v>
      </c>
      <c r="J15" s="9">
        <f t="shared" si="0"/>
        <v>45142</v>
      </c>
      <c r="K15" s="6">
        <v>45141</v>
      </c>
      <c r="L15" s="6" t="s">
        <v>154</v>
      </c>
      <c r="M15" s="10"/>
    </row>
    <row r="16" spans="1:14" x14ac:dyDescent="0.25">
      <c r="A16" s="4" t="s">
        <v>23</v>
      </c>
      <c r="B16" s="5">
        <v>1760</v>
      </c>
      <c r="C16" s="17">
        <v>63</v>
      </c>
      <c r="D16" s="6">
        <v>44928</v>
      </c>
      <c r="E16" s="7" t="s">
        <v>133</v>
      </c>
      <c r="F16" s="8">
        <v>15236</v>
      </c>
      <c r="G16" s="6">
        <v>45112</v>
      </c>
      <c r="H16" s="13">
        <v>5506.54</v>
      </c>
      <c r="I16" s="6">
        <v>45112</v>
      </c>
      <c r="J16" s="9">
        <f t="shared" si="0"/>
        <v>45142</v>
      </c>
      <c r="K16" s="6">
        <v>45141</v>
      </c>
      <c r="L16" s="6" t="s">
        <v>154</v>
      </c>
      <c r="M16" s="10"/>
    </row>
    <row r="17" spans="1:13" x14ac:dyDescent="0.25">
      <c r="A17" s="4" t="s">
        <v>24</v>
      </c>
      <c r="B17" s="5">
        <v>1760</v>
      </c>
      <c r="C17" s="17">
        <v>63</v>
      </c>
      <c r="D17" s="6">
        <v>44928</v>
      </c>
      <c r="E17" s="7" t="s">
        <v>133</v>
      </c>
      <c r="F17" s="8">
        <v>15237</v>
      </c>
      <c r="G17" s="6">
        <v>45112</v>
      </c>
      <c r="H17" s="13">
        <v>4093.27</v>
      </c>
      <c r="I17" s="6">
        <v>45112</v>
      </c>
      <c r="J17" s="9">
        <f t="shared" si="0"/>
        <v>45142</v>
      </c>
      <c r="K17" s="6">
        <v>45141</v>
      </c>
      <c r="L17" s="6" t="s">
        <v>154</v>
      </c>
      <c r="M17" s="10"/>
    </row>
    <row r="18" spans="1:13" x14ac:dyDescent="0.25">
      <c r="A18" s="4" t="s">
        <v>25</v>
      </c>
      <c r="B18" s="5">
        <v>1760</v>
      </c>
      <c r="C18" s="17">
        <v>481</v>
      </c>
      <c r="D18" s="6">
        <v>45020</v>
      </c>
      <c r="E18" s="7" t="s">
        <v>134</v>
      </c>
      <c r="F18" s="8">
        <v>9712</v>
      </c>
      <c r="G18" s="6">
        <v>45112</v>
      </c>
      <c r="H18" s="13">
        <v>1991.67</v>
      </c>
      <c r="I18" s="6">
        <v>45112</v>
      </c>
      <c r="J18" s="9">
        <f t="shared" si="0"/>
        <v>45142</v>
      </c>
      <c r="K18" s="6">
        <v>45141</v>
      </c>
      <c r="L18" s="6" t="s">
        <v>154</v>
      </c>
      <c r="M18" s="10"/>
    </row>
    <row r="19" spans="1:13" x14ac:dyDescent="0.25">
      <c r="A19" s="4" t="s">
        <v>26</v>
      </c>
      <c r="B19" s="5">
        <v>1760</v>
      </c>
      <c r="C19" s="17">
        <v>82</v>
      </c>
      <c r="D19" s="6">
        <v>44928</v>
      </c>
      <c r="E19" s="7" t="s">
        <v>135</v>
      </c>
      <c r="F19" s="8">
        <v>39</v>
      </c>
      <c r="G19" s="6">
        <v>45114</v>
      </c>
      <c r="H19" s="13">
        <v>1500</v>
      </c>
      <c r="I19" s="6">
        <v>45114</v>
      </c>
      <c r="J19" s="9">
        <f t="shared" si="0"/>
        <v>45144</v>
      </c>
      <c r="K19" s="6">
        <v>45141</v>
      </c>
      <c r="L19" s="6" t="s">
        <v>154</v>
      </c>
      <c r="M19" s="10"/>
    </row>
    <row r="20" spans="1:13" x14ac:dyDescent="0.25">
      <c r="A20" s="4" t="s">
        <v>27</v>
      </c>
      <c r="B20" s="5">
        <v>1760</v>
      </c>
      <c r="C20" s="17">
        <v>616</v>
      </c>
      <c r="D20" s="6">
        <v>45061</v>
      </c>
      <c r="E20" s="7" t="s">
        <v>153</v>
      </c>
      <c r="F20" s="8">
        <v>202300000000367</v>
      </c>
      <c r="G20" s="6">
        <v>45110</v>
      </c>
      <c r="H20" s="13">
        <v>14115.36</v>
      </c>
      <c r="I20" s="6">
        <v>45114</v>
      </c>
      <c r="J20" s="9">
        <f t="shared" si="0"/>
        <v>45144</v>
      </c>
      <c r="K20" s="6">
        <v>45141</v>
      </c>
      <c r="L20" s="6" t="s">
        <v>154</v>
      </c>
      <c r="M20" s="10"/>
    </row>
    <row r="21" spans="1:13" x14ac:dyDescent="0.25">
      <c r="A21" s="4" t="s">
        <v>28</v>
      </c>
      <c r="B21" s="5">
        <v>1759</v>
      </c>
      <c r="C21" s="17">
        <v>105</v>
      </c>
      <c r="D21" s="6">
        <v>44946</v>
      </c>
      <c r="E21" s="7" t="s">
        <v>131</v>
      </c>
      <c r="F21" s="8">
        <v>10359</v>
      </c>
      <c r="G21" s="6">
        <v>45113</v>
      </c>
      <c r="H21" s="13">
        <v>2142.13</v>
      </c>
      <c r="I21" s="6">
        <v>45113</v>
      </c>
      <c r="J21" s="9">
        <f t="shared" si="0"/>
        <v>45143</v>
      </c>
      <c r="K21" s="6">
        <v>45141</v>
      </c>
      <c r="L21" s="6" t="s">
        <v>154</v>
      </c>
      <c r="M21" s="10"/>
    </row>
    <row r="22" spans="1:13" x14ac:dyDescent="0.25">
      <c r="A22" s="4" t="s">
        <v>29</v>
      </c>
      <c r="B22" s="5">
        <v>1759</v>
      </c>
      <c r="C22" s="17">
        <v>105</v>
      </c>
      <c r="D22" s="6">
        <v>44946</v>
      </c>
      <c r="E22" s="7" t="s">
        <v>131</v>
      </c>
      <c r="F22" s="8">
        <v>10363</v>
      </c>
      <c r="G22" s="6">
        <v>45113</v>
      </c>
      <c r="H22" s="13">
        <v>1827.79</v>
      </c>
      <c r="I22" s="6">
        <v>45113</v>
      </c>
      <c r="J22" s="9">
        <f t="shared" si="0"/>
        <v>45143</v>
      </c>
      <c r="K22" s="6">
        <v>45141</v>
      </c>
      <c r="L22" s="6" t="s">
        <v>154</v>
      </c>
      <c r="M22" s="10"/>
    </row>
    <row r="23" spans="1:13" x14ac:dyDescent="0.25">
      <c r="A23" s="4" t="s">
        <v>30</v>
      </c>
      <c r="B23" s="5">
        <v>1500</v>
      </c>
      <c r="C23" s="17">
        <v>683</v>
      </c>
      <c r="D23" s="6">
        <v>45105</v>
      </c>
      <c r="E23" s="7" t="s">
        <v>131</v>
      </c>
      <c r="F23" s="8">
        <v>10361</v>
      </c>
      <c r="G23" s="6">
        <v>45113</v>
      </c>
      <c r="H23" s="13">
        <v>1895.14</v>
      </c>
      <c r="I23" s="6">
        <v>45113</v>
      </c>
      <c r="J23" s="9">
        <f t="shared" si="0"/>
        <v>45143</v>
      </c>
      <c r="K23" s="6">
        <v>45141</v>
      </c>
      <c r="L23" s="6" t="s">
        <v>154</v>
      </c>
      <c r="M23" s="10"/>
    </row>
    <row r="24" spans="1:13" x14ac:dyDescent="0.25">
      <c r="A24" s="4" t="s">
        <v>31</v>
      </c>
      <c r="B24" s="5">
        <v>1500</v>
      </c>
      <c r="C24" s="17">
        <v>683</v>
      </c>
      <c r="D24" s="6">
        <v>45105</v>
      </c>
      <c r="E24" s="7" t="s">
        <v>131</v>
      </c>
      <c r="F24" s="8">
        <v>10364</v>
      </c>
      <c r="G24" s="6">
        <v>45127</v>
      </c>
      <c r="H24" s="13">
        <v>3731.22</v>
      </c>
      <c r="I24" s="6">
        <v>45113</v>
      </c>
      <c r="J24" s="9">
        <f t="shared" si="0"/>
        <v>45143</v>
      </c>
      <c r="K24" s="6">
        <v>45141</v>
      </c>
      <c r="L24" s="6" t="s">
        <v>154</v>
      </c>
      <c r="M24" s="10"/>
    </row>
    <row r="25" spans="1:13" x14ac:dyDescent="0.25">
      <c r="A25" s="4" t="s">
        <v>32</v>
      </c>
      <c r="B25" s="5">
        <v>1760</v>
      </c>
      <c r="C25" s="17" t="s">
        <v>136</v>
      </c>
      <c r="D25" s="6">
        <v>44928</v>
      </c>
      <c r="E25" s="7" t="s">
        <v>137</v>
      </c>
      <c r="F25" s="8">
        <v>1981</v>
      </c>
      <c r="G25" s="6">
        <v>45111</v>
      </c>
      <c r="H25" s="13">
        <v>23824.97</v>
      </c>
      <c r="I25" s="6">
        <v>45111</v>
      </c>
      <c r="J25" s="9">
        <f t="shared" si="0"/>
        <v>45141</v>
      </c>
      <c r="K25" s="6">
        <v>45141</v>
      </c>
      <c r="L25" s="6" t="s">
        <v>154</v>
      </c>
      <c r="M25" s="10"/>
    </row>
    <row r="26" spans="1:13" x14ac:dyDescent="0.25">
      <c r="A26" s="4" t="s">
        <v>33</v>
      </c>
      <c r="B26" s="5">
        <v>1500</v>
      </c>
      <c r="C26" s="17">
        <v>3</v>
      </c>
      <c r="D26" s="6">
        <v>44928</v>
      </c>
      <c r="E26" s="7" t="s">
        <v>138</v>
      </c>
      <c r="F26" s="8">
        <v>202300000000033</v>
      </c>
      <c r="G26" s="6">
        <v>45107</v>
      </c>
      <c r="H26" s="13">
        <v>5000</v>
      </c>
      <c r="I26" s="6">
        <v>45117</v>
      </c>
      <c r="J26" s="9">
        <f t="shared" si="0"/>
        <v>45147</v>
      </c>
      <c r="K26" s="6">
        <v>45141</v>
      </c>
      <c r="L26" s="6" t="s">
        <v>154</v>
      </c>
      <c r="M26" s="10"/>
    </row>
    <row r="27" spans="1:13" x14ac:dyDescent="0.25">
      <c r="A27" s="4" t="s">
        <v>34</v>
      </c>
      <c r="B27" s="5">
        <v>1760</v>
      </c>
      <c r="C27" s="17">
        <v>480</v>
      </c>
      <c r="D27" s="6">
        <v>45019</v>
      </c>
      <c r="E27" s="7" t="s">
        <v>130</v>
      </c>
      <c r="F27" s="8">
        <v>266</v>
      </c>
      <c r="G27" s="6">
        <v>45113</v>
      </c>
      <c r="H27" s="13">
        <v>7566.66</v>
      </c>
      <c r="I27" s="6">
        <v>45113</v>
      </c>
      <c r="J27" s="9">
        <f t="shared" si="0"/>
        <v>45143</v>
      </c>
      <c r="K27" s="6">
        <v>45141</v>
      </c>
      <c r="L27" s="6" t="s">
        <v>154</v>
      </c>
      <c r="M27" s="10"/>
    </row>
    <row r="28" spans="1:13" x14ac:dyDescent="0.25">
      <c r="A28" s="4" t="s">
        <v>35</v>
      </c>
      <c r="B28" s="5">
        <v>1760</v>
      </c>
      <c r="C28" s="17">
        <v>578</v>
      </c>
      <c r="D28" s="6">
        <v>45036</v>
      </c>
      <c r="E28" s="7" t="s">
        <v>139</v>
      </c>
      <c r="F28" s="8">
        <v>202300000003866</v>
      </c>
      <c r="G28" s="6">
        <v>45114</v>
      </c>
      <c r="H28" s="13">
        <v>1955.7</v>
      </c>
      <c r="I28" s="6">
        <v>45114</v>
      </c>
      <c r="J28" s="9">
        <f t="shared" si="0"/>
        <v>45144</v>
      </c>
      <c r="K28" s="6">
        <v>45141</v>
      </c>
      <c r="L28" s="6" t="s">
        <v>154</v>
      </c>
      <c r="M28" s="10"/>
    </row>
    <row r="29" spans="1:13" x14ac:dyDescent="0.25">
      <c r="A29" s="4" t="s">
        <v>36</v>
      </c>
      <c r="B29" s="5">
        <v>1760</v>
      </c>
      <c r="C29" s="17" t="s">
        <v>140</v>
      </c>
      <c r="D29" s="6">
        <v>45084</v>
      </c>
      <c r="E29" s="7" t="s">
        <v>141</v>
      </c>
      <c r="F29" s="8">
        <v>30687</v>
      </c>
      <c r="G29" s="6">
        <v>45110</v>
      </c>
      <c r="H29" s="13">
        <v>11500</v>
      </c>
      <c r="I29" s="6">
        <v>45112</v>
      </c>
      <c r="J29" s="9">
        <f t="shared" si="0"/>
        <v>45142</v>
      </c>
      <c r="K29" s="6">
        <v>45141</v>
      </c>
      <c r="L29" s="6" t="s">
        <v>154</v>
      </c>
      <c r="M29" s="10"/>
    </row>
    <row r="30" spans="1:13" x14ac:dyDescent="0.25">
      <c r="A30" s="4" t="s">
        <v>37</v>
      </c>
      <c r="B30" s="5">
        <v>1760</v>
      </c>
      <c r="C30" s="17">
        <v>707</v>
      </c>
      <c r="D30" s="6">
        <v>45068</v>
      </c>
      <c r="E30" s="7" t="s">
        <v>130</v>
      </c>
      <c r="F30" s="8">
        <v>267</v>
      </c>
      <c r="G30" s="6">
        <v>45113</v>
      </c>
      <c r="H30" s="13">
        <v>90912.95</v>
      </c>
      <c r="I30" s="6">
        <v>45113</v>
      </c>
      <c r="J30" s="9">
        <f t="shared" si="0"/>
        <v>45143</v>
      </c>
      <c r="K30" s="6">
        <v>45141</v>
      </c>
      <c r="L30" s="6" t="s">
        <v>154</v>
      </c>
      <c r="M30" s="10"/>
    </row>
    <row r="31" spans="1:13" x14ac:dyDescent="0.25">
      <c r="A31" s="4" t="s">
        <v>38</v>
      </c>
      <c r="B31" s="5">
        <v>1760</v>
      </c>
      <c r="C31" s="17">
        <v>32</v>
      </c>
      <c r="D31" s="6">
        <v>44928</v>
      </c>
      <c r="E31" s="7" t="s">
        <v>110</v>
      </c>
      <c r="F31" s="8">
        <v>202300000001424</v>
      </c>
      <c r="G31" s="6">
        <v>45114</v>
      </c>
      <c r="H31" s="13">
        <v>8014.2</v>
      </c>
      <c r="I31" s="6">
        <v>45117</v>
      </c>
      <c r="J31" s="9">
        <f t="shared" si="0"/>
        <v>45147</v>
      </c>
      <c r="K31" s="6">
        <v>45141</v>
      </c>
      <c r="L31" s="6" t="s">
        <v>154</v>
      </c>
      <c r="M31" s="10"/>
    </row>
    <row r="32" spans="1:13" x14ac:dyDescent="0.25">
      <c r="A32" s="4" t="s">
        <v>39</v>
      </c>
      <c r="B32" s="5">
        <v>1760</v>
      </c>
      <c r="C32" s="17">
        <v>97</v>
      </c>
      <c r="D32" s="6">
        <v>44928</v>
      </c>
      <c r="E32" s="7" t="s">
        <v>142</v>
      </c>
      <c r="F32" s="8">
        <v>230024421</v>
      </c>
      <c r="G32" s="6">
        <v>45117</v>
      </c>
      <c r="H32" s="13">
        <v>283.5</v>
      </c>
      <c r="I32" s="6">
        <v>45118</v>
      </c>
      <c r="J32" s="9">
        <f t="shared" si="0"/>
        <v>45148</v>
      </c>
      <c r="K32" s="6">
        <v>45141</v>
      </c>
      <c r="L32" s="6" t="s">
        <v>154</v>
      </c>
      <c r="M32" s="10"/>
    </row>
    <row r="33" spans="1:13" x14ac:dyDescent="0.25">
      <c r="A33" s="4" t="s">
        <v>40</v>
      </c>
      <c r="B33" s="5">
        <v>1500</v>
      </c>
      <c r="C33" s="17">
        <v>624</v>
      </c>
      <c r="D33" s="6">
        <v>45090</v>
      </c>
      <c r="E33" s="7" t="s">
        <v>143</v>
      </c>
      <c r="F33" s="8">
        <v>202300000004766</v>
      </c>
      <c r="G33" s="6">
        <v>45117</v>
      </c>
      <c r="H33" s="13">
        <v>4917.58</v>
      </c>
      <c r="I33" s="6">
        <v>45117</v>
      </c>
      <c r="J33" s="9">
        <f t="shared" si="0"/>
        <v>45147</v>
      </c>
      <c r="K33" s="6">
        <v>45141</v>
      </c>
      <c r="L33" s="6" t="s">
        <v>154</v>
      </c>
      <c r="M33" s="10"/>
    </row>
    <row r="34" spans="1:13" x14ac:dyDescent="0.25">
      <c r="A34" s="4" t="s">
        <v>41</v>
      </c>
      <c r="B34" s="5">
        <v>1760</v>
      </c>
      <c r="C34" s="17">
        <v>60</v>
      </c>
      <c r="D34" s="6">
        <v>44928</v>
      </c>
      <c r="E34" s="7" t="s">
        <v>144</v>
      </c>
      <c r="F34" s="8">
        <v>202300000000007</v>
      </c>
      <c r="G34" s="6">
        <v>45117</v>
      </c>
      <c r="H34" s="13">
        <v>5880</v>
      </c>
      <c r="I34" s="6">
        <v>45117</v>
      </c>
      <c r="J34" s="9">
        <f t="shared" si="0"/>
        <v>45147</v>
      </c>
      <c r="K34" s="6">
        <v>45141</v>
      </c>
      <c r="L34" s="6" t="s">
        <v>154</v>
      </c>
      <c r="M34" s="10"/>
    </row>
    <row r="35" spans="1:13" x14ac:dyDescent="0.25">
      <c r="A35" s="4" t="s">
        <v>42</v>
      </c>
      <c r="B35" s="5">
        <v>1760</v>
      </c>
      <c r="C35" s="17">
        <v>323</v>
      </c>
      <c r="D35" s="6">
        <v>44981</v>
      </c>
      <c r="E35" s="7" t="s">
        <v>145</v>
      </c>
      <c r="F35" s="8">
        <v>202300000003082</v>
      </c>
      <c r="G35" s="6">
        <v>45114</v>
      </c>
      <c r="H35" s="13">
        <v>2852.86</v>
      </c>
      <c r="I35" s="6">
        <v>45117</v>
      </c>
      <c r="J35" s="9">
        <f t="shared" si="0"/>
        <v>45147</v>
      </c>
      <c r="K35" s="6">
        <v>45141</v>
      </c>
      <c r="L35" s="6" t="s">
        <v>154</v>
      </c>
      <c r="M35" s="10"/>
    </row>
    <row r="36" spans="1:13" x14ac:dyDescent="0.25">
      <c r="A36" s="4" t="s">
        <v>43</v>
      </c>
      <c r="B36" s="5">
        <v>1760</v>
      </c>
      <c r="C36" s="17">
        <v>747</v>
      </c>
      <c r="D36" s="6">
        <v>45090</v>
      </c>
      <c r="E36" s="7" t="s">
        <v>146</v>
      </c>
      <c r="F36" s="8">
        <v>202300000000233</v>
      </c>
      <c r="G36" s="6">
        <v>45117</v>
      </c>
      <c r="H36" s="13">
        <v>1001.44</v>
      </c>
      <c r="I36" s="6">
        <v>45117</v>
      </c>
      <c r="J36" s="9">
        <f t="shared" si="0"/>
        <v>45147</v>
      </c>
      <c r="K36" s="6">
        <v>45141</v>
      </c>
      <c r="L36" s="6" t="s">
        <v>154</v>
      </c>
      <c r="M36" s="10"/>
    </row>
    <row r="37" spans="1:13" x14ac:dyDescent="0.25">
      <c r="A37" s="4" t="s">
        <v>44</v>
      </c>
      <c r="B37" s="5">
        <v>1760</v>
      </c>
      <c r="C37" s="17">
        <v>76</v>
      </c>
      <c r="D37" s="6">
        <v>44928</v>
      </c>
      <c r="E37" s="7" t="s">
        <v>147</v>
      </c>
      <c r="F37" s="8">
        <v>202300000000884</v>
      </c>
      <c r="G37" s="6">
        <v>45118</v>
      </c>
      <c r="H37" s="13">
        <v>119</v>
      </c>
      <c r="I37" s="6">
        <v>45118</v>
      </c>
      <c r="J37" s="9">
        <f t="shared" si="0"/>
        <v>45148</v>
      </c>
      <c r="K37" s="6">
        <v>45141</v>
      </c>
      <c r="L37" s="6" t="s">
        <v>154</v>
      </c>
      <c r="M37" s="10"/>
    </row>
    <row r="38" spans="1:13" x14ac:dyDescent="0.25">
      <c r="A38" s="4" t="s">
        <v>45</v>
      </c>
      <c r="B38" s="5">
        <v>1759</v>
      </c>
      <c r="C38" s="17">
        <v>465</v>
      </c>
      <c r="D38" s="6">
        <v>45009</v>
      </c>
      <c r="E38" s="7" t="s">
        <v>111</v>
      </c>
      <c r="F38" s="8">
        <v>202300000000211</v>
      </c>
      <c r="G38" s="6">
        <v>45113</v>
      </c>
      <c r="H38" s="13">
        <v>27374.33</v>
      </c>
      <c r="I38" s="6">
        <v>45113</v>
      </c>
      <c r="J38" s="9">
        <f t="shared" si="0"/>
        <v>45143</v>
      </c>
      <c r="K38" s="6">
        <v>45141</v>
      </c>
      <c r="L38" s="6" t="s">
        <v>154</v>
      </c>
      <c r="M38" s="10"/>
    </row>
    <row r="39" spans="1:13" x14ac:dyDescent="0.25">
      <c r="A39" s="4" t="s">
        <v>46</v>
      </c>
      <c r="B39" s="5">
        <v>1760</v>
      </c>
      <c r="C39" s="17">
        <v>592</v>
      </c>
      <c r="D39" s="6">
        <v>45048</v>
      </c>
      <c r="E39" s="7" t="s">
        <v>148</v>
      </c>
      <c r="F39" s="8">
        <v>1176</v>
      </c>
      <c r="G39" s="6">
        <v>45117</v>
      </c>
      <c r="H39" s="13">
        <v>159360.75</v>
      </c>
      <c r="I39" s="6">
        <v>45118</v>
      </c>
      <c r="J39" s="9">
        <f t="shared" si="0"/>
        <v>45148</v>
      </c>
      <c r="K39" s="6">
        <v>45141</v>
      </c>
      <c r="L39" s="6" t="s">
        <v>154</v>
      </c>
      <c r="M39" s="10"/>
    </row>
    <row r="40" spans="1:13" x14ac:dyDescent="0.25">
      <c r="A40" s="4" t="s">
        <v>47</v>
      </c>
      <c r="B40" s="5">
        <v>1760</v>
      </c>
      <c r="C40" s="17">
        <v>320</v>
      </c>
      <c r="D40" s="6">
        <v>44980</v>
      </c>
      <c r="E40" s="7" t="s">
        <v>112</v>
      </c>
      <c r="F40" s="8" t="s">
        <v>149</v>
      </c>
      <c r="G40" s="6">
        <v>45117</v>
      </c>
      <c r="H40" s="13">
        <v>10782</v>
      </c>
      <c r="I40" s="6">
        <v>45117</v>
      </c>
      <c r="J40" s="9">
        <f t="shared" si="0"/>
        <v>45147</v>
      </c>
      <c r="K40" s="6">
        <v>45141</v>
      </c>
      <c r="L40" s="6" t="s">
        <v>154</v>
      </c>
      <c r="M40" s="10"/>
    </row>
    <row r="41" spans="1:13" x14ac:dyDescent="0.25">
      <c r="A41" s="4" t="s">
        <v>48</v>
      </c>
      <c r="B41" s="5">
        <v>1760</v>
      </c>
      <c r="C41" s="17" t="s">
        <v>150</v>
      </c>
      <c r="D41" s="6">
        <v>45071</v>
      </c>
      <c r="E41" s="7" t="s">
        <v>113</v>
      </c>
      <c r="F41" s="8" t="s">
        <v>151</v>
      </c>
      <c r="G41" s="6">
        <v>45112</v>
      </c>
      <c r="H41" s="13">
        <v>117055</v>
      </c>
      <c r="I41" s="6">
        <v>45111</v>
      </c>
      <c r="J41" s="9">
        <f t="shared" si="0"/>
        <v>45141</v>
      </c>
      <c r="K41" s="6">
        <v>45141</v>
      </c>
      <c r="L41" s="6" t="s">
        <v>154</v>
      </c>
      <c r="M41" s="10"/>
    </row>
    <row r="42" spans="1:13" x14ac:dyDescent="0.25">
      <c r="A42" s="4" t="s">
        <v>49</v>
      </c>
      <c r="B42" s="5">
        <v>1500</v>
      </c>
      <c r="C42" s="17">
        <v>683</v>
      </c>
      <c r="D42" s="6">
        <v>45105</v>
      </c>
      <c r="E42" s="7" t="s">
        <v>131</v>
      </c>
      <c r="F42" s="8">
        <v>10598</v>
      </c>
      <c r="G42" s="6">
        <v>45121</v>
      </c>
      <c r="H42" s="13">
        <v>1662.12</v>
      </c>
      <c r="I42" s="6">
        <v>45121</v>
      </c>
      <c r="J42" s="9">
        <f t="shared" si="0"/>
        <v>45151</v>
      </c>
      <c r="K42" s="6">
        <v>45141</v>
      </c>
      <c r="L42" s="6" t="s">
        <v>154</v>
      </c>
      <c r="M42" s="10"/>
    </row>
    <row r="43" spans="1:13" x14ac:dyDescent="0.25">
      <c r="A43" s="4" t="s">
        <v>50</v>
      </c>
      <c r="B43" s="5">
        <v>1500</v>
      </c>
      <c r="C43" s="17">
        <v>683</v>
      </c>
      <c r="D43" s="6">
        <v>45105</v>
      </c>
      <c r="E43" s="7" t="s">
        <v>131</v>
      </c>
      <c r="F43" s="8">
        <v>10540</v>
      </c>
      <c r="G43" s="6">
        <v>45120</v>
      </c>
      <c r="H43" s="13">
        <v>1916.18</v>
      </c>
      <c r="I43" s="6">
        <v>45124</v>
      </c>
      <c r="J43" s="9">
        <f t="shared" si="0"/>
        <v>45154</v>
      </c>
      <c r="K43" s="6">
        <v>45141</v>
      </c>
      <c r="L43" s="6" t="s">
        <v>154</v>
      </c>
      <c r="M43" s="10"/>
    </row>
    <row r="44" spans="1:13" x14ac:dyDescent="0.25">
      <c r="A44" s="4" t="s">
        <v>51</v>
      </c>
      <c r="B44" s="5">
        <v>1759</v>
      </c>
      <c r="C44" s="17">
        <v>105</v>
      </c>
      <c r="D44" s="6">
        <v>44946</v>
      </c>
      <c r="E44" s="7" t="s">
        <v>131</v>
      </c>
      <c r="F44" s="8">
        <v>10597</v>
      </c>
      <c r="G44" s="6">
        <v>45121</v>
      </c>
      <c r="H44" s="13">
        <v>2003.72</v>
      </c>
      <c r="I44" s="6">
        <v>45124</v>
      </c>
      <c r="J44" s="9">
        <f t="shared" si="0"/>
        <v>45154</v>
      </c>
      <c r="K44" s="6">
        <v>45141</v>
      </c>
      <c r="L44" s="6" t="s">
        <v>154</v>
      </c>
      <c r="M44" s="10"/>
    </row>
    <row r="45" spans="1:13" x14ac:dyDescent="0.25">
      <c r="A45" s="4" t="s">
        <v>52</v>
      </c>
      <c r="B45" s="5">
        <v>1500</v>
      </c>
      <c r="C45" s="17">
        <v>683</v>
      </c>
      <c r="D45" s="6">
        <v>45105</v>
      </c>
      <c r="E45" s="7" t="s">
        <v>131</v>
      </c>
      <c r="F45" s="8">
        <v>10365</v>
      </c>
      <c r="G45" s="6">
        <v>45113</v>
      </c>
      <c r="H45" s="13">
        <v>2207.92</v>
      </c>
      <c r="I45" s="6">
        <v>45124</v>
      </c>
      <c r="J45" s="9">
        <f t="shared" si="0"/>
        <v>45154</v>
      </c>
      <c r="K45" s="6">
        <v>45141</v>
      </c>
      <c r="L45" s="6" t="s">
        <v>154</v>
      </c>
      <c r="M45" s="10"/>
    </row>
    <row r="46" spans="1:13" x14ac:dyDescent="0.25">
      <c r="A46" s="4" t="s">
        <v>53</v>
      </c>
      <c r="B46" s="5">
        <v>1760</v>
      </c>
      <c r="C46" s="17">
        <v>599</v>
      </c>
      <c r="D46" s="6">
        <v>45051</v>
      </c>
      <c r="E46" s="7" t="s">
        <v>152</v>
      </c>
      <c r="F46" s="8">
        <v>6824</v>
      </c>
      <c r="G46" s="6">
        <v>45113</v>
      </c>
      <c r="H46" s="13">
        <v>52552.87</v>
      </c>
      <c r="I46" s="6">
        <v>45114</v>
      </c>
      <c r="J46" s="9">
        <f t="shared" si="0"/>
        <v>45144</v>
      </c>
      <c r="K46" s="6">
        <v>45141</v>
      </c>
      <c r="L46" s="6" t="s">
        <v>154</v>
      </c>
      <c r="M46" s="10"/>
    </row>
    <row r="47" spans="1:13" x14ac:dyDescent="0.25">
      <c r="A47" s="4" t="s">
        <v>54</v>
      </c>
      <c r="B47" s="5">
        <v>1500</v>
      </c>
      <c r="C47" s="17">
        <v>683</v>
      </c>
      <c r="D47" s="6">
        <v>45105</v>
      </c>
      <c r="E47" s="7" t="s">
        <v>131</v>
      </c>
      <c r="F47" s="8">
        <v>10687</v>
      </c>
      <c r="G47" s="6">
        <v>45126</v>
      </c>
      <c r="H47" s="13">
        <v>1671.36</v>
      </c>
      <c r="I47" s="6">
        <v>45127</v>
      </c>
      <c r="J47" s="9">
        <f t="shared" si="0"/>
        <v>45157</v>
      </c>
      <c r="K47" s="6">
        <v>45141</v>
      </c>
      <c r="L47" s="6" t="s">
        <v>154</v>
      </c>
      <c r="M47" s="10"/>
    </row>
    <row r="48" spans="1:13" x14ac:dyDescent="0.25">
      <c r="A48" s="4" t="s">
        <v>55</v>
      </c>
      <c r="B48" s="5">
        <v>1760</v>
      </c>
      <c r="C48" s="17">
        <v>728</v>
      </c>
      <c r="D48" s="6">
        <v>45077</v>
      </c>
      <c r="E48" s="7" t="s">
        <v>122</v>
      </c>
      <c r="F48" s="8">
        <v>247881</v>
      </c>
      <c r="G48" s="6">
        <v>45120</v>
      </c>
      <c r="H48" s="13">
        <v>8574</v>
      </c>
      <c r="I48" s="6">
        <v>45131</v>
      </c>
      <c r="J48" s="9">
        <f t="shared" si="0"/>
        <v>45161</v>
      </c>
      <c r="K48" s="6">
        <v>45141</v>
      </c>
      <c r="L48" s="6" t="s">
        <v>154</v>
      </c>
      <c r="M48" s="10"/>
    </row>
    <row r="49" spans="1:13" x14ac:dyDescent="0.25">
      <c r="A49" s="4" t="s">
        <v>56</v>
      </c>
      <c r="B49" s="5">
        <v>1760</v>
      </c>
      <c r="C49" s="17">
        <v>488</v>
      </c>
      <c r="D49" s="6">
        <v>45077</v>
      </c>
      <c r="E49" s="7" t="s">
        <v>122</v>
      </c>
      <c r="F49" s="8">
        <v>24787</v>
      </c>
      <c r="G49" s="6">
        <v>45121</v>
      </c>
      <c r="H49" s="13">
        <v>8574</v>
      </c>
      <c r="I49" s="6">
        <v>45131</v>
      </c>
      <c r="J49" s="9">
        <f t="shared" si="0"/>
        <v>45161</v>
      </c>
      <c r="K49" s="6">
        <v>45141</v>
      </c>
      <c r="L49" s="6" t="s">
        <v>154</v>
      </c>
      <c r="M49" s="10"/>
    </row>
    <row r="50" spans="1:13" x14ac:dyDescent="0.25">
      <c r="A50" s="4" t="s">
        <v>57</v>
      </c>
      <c r="B50" s="5">
        <v>1500</v>
      </c>
      <c r="C50" s="17">
        <v>683</v>
      </c>
      <c r="D50" s="6">
        <v>45105</v>
      </c>
      <c r="E50" s="7" t="s">
        <v>131</v>
      </c>
      <c r="F50" s="8">
        <v>10688</v>
      </c>
      <c r="G50" s="6">
        <v>45126</v>
      </c>
      <c r="H50" s="13">
        <v>1250.73</v>
      </c>
      <c r="I50" s="6">
        <v>45127</v>
      </c>
      <c r="J50" s="9">
        <f t="shared" si="0"/>
        <v>45157</v>
      </c>
      <c r="K50" s="6">
        <v>45141</v>
      </c>
      <c r="L50" s="6" t="s">
        <v>154</v>
      </c>
      <c r="M50" s="10"/>
    </row>
    <row r="51" spans="1:13" x14ac:dyDescent="0.25">
      <c r="A51" s="4" t="s">
        <v>58</v>
      </c>
      <c r="B51" s="5">
        <v>1759</v>
      </c>
      <c r="C51" s="17">
        <v>604</v>
      </c>
      <c r="D51" s="6">
        <v>45054</v>
      </c>
      <c r="E51" s="7" t="s">
        <v>156</v>
      </c>
      <c r="F51" s="8">
        <v>119601</v>
      </c>
      <c r="G51" s="6">
        <v>45057</v>
      </c>
      <c r="H51" s="13">
        <v>2700</v>
      </c>
      <c r="I51" s="6">
        <v>45125</v>
      </c>
      <c r="J51" s="9">
        <f t="shared" si="0"/>
        <v>45155</v>
      </c>
      <c r="K51" s="6">
        <v>45148</v>
      </c>
      <c r="L51" s="6" t="s">
        <v>154</v>
      </c>
      <c r="M51" s="10"/>
    </row>
    <row r="52" spans="1:13" x14ac:dyDescent="0.25">
      <c r="A52" s="4" t="s">
        <v>59</v>
      </c>
      <c r="B52" s="5">
        <v>1760</v>
      </c>
      <c r="C52" s="17">
        <v>328</v>
      </c>
      <c r="D52" s="6">
        <v>44986</v>
      </c>
      <c r="E52" s="7" t="s">
        <v>157</v>
      </c>
      <c r="F52" s="8">
        <v>418</v>
      </c>
      <c r="G52" s="6">
        <v>45121</v>
      </c>
      <c r="H52" s="13">
        <v>2228.04</v>
      </c>
      <c r="I52" s="6">
        <v>45124</v>
      </c>
      <c r="J52" s="9">
        <f t="shared" si="0"/>
        <v>45154</v>
      </c>
      <c r="K52" s="6">
        <v>45148</v>
      </c>
      <c r="L52" s="6" t="s">
        <v>154</v>
      </c>
      <c r="M52" s="10"/>
    </row>
    <row r="53" spans="1:13" x14ac:dyDescent="0.25">
      <c r="A53" s="4" t="s">
        <v>60</v>
      </c>
      <c r="B53" s="5">
        <v>1759</v>
      </c>
      <c r="C53" s="17">
        <v>484</v>
      </c>
      <c r="D53" s="6">
        <v>45026</v>
      </c>
      <c r="E53" s="7" t="s">
        <v>158</v>
      </c>
      <c r="F53" s="8">
        <v>2385</v>
      </c>
      <c r="G53" s="6">
        <v>45119</v>
      </c>
      <c r="H53" s="13">
        <v>1239.6600000000001</v>
      </c>
      <c r="I53" s="6">
        <v>45119</v>
      </c>
      <c r="J53" s="9">
        <f t="shared" si="0"/>
        <v>45149</v>
      </c>
      <c r="K53" s="6">
        <v>45148</v>
      </c>
      <c r="L53" s="6" t="s">
        <v>154</v>
      </c>
      <c r="M53" s="10"/>
    </row>
    <row r="54" spans="1:13" x14ac:dyDescent="0.25">
      <c r="A54" s="4" t="s">
        <v>61</v>
      </c>
      <c r="B54" s="5">
        <v>1760</v>
      </c>
      <c r="C54" s="17">
        <v>41</v>
      </c>
      <c r="D54" s="6">
        <v>44928</v>
      </c>
      <c r="E54" s="7" t="s">
        <v>159</v>
      </c>
      <c r="F54" s="8">
        <v>48421</v>
      </c>
      <c r="G54" s="6">
        <v>45124</v>
      </c>
      <c r="H54" s="13">
        <v>4886.7700000000004</v>
      </c>
      <c r="I54" s="6">
        <v>45124</v>
      </c>
      <c r="J54" s="9">
        <f t="shared" si="0"/>
        <v>45154</v>
      </c>
      <c r="K54" s="6">
        <v>45148</v>
      </c>
      <c r="L54" s="6" t="s">
        <v>154</v>
      </c>
      <c r="M54" s="10"/>
    </row>
    <row r="55" spans="1:13" x14ac:dyDescent="0.25">
      <c r="A55" s="4" t="s">
        <v>62</v>
      </c>
      <c r="B55" s="5">
        <v>1760</v>
      </c>
      <c r="C55" s="17">
        <v>42</v>
      </c>
      <c r="D55" s="6">
        <v>44928</v>
      </c>
      <c r="E55" s="7" t="s">
        <v>159</v>
      </c>
      <c r="F55" s="8">
        <v>48423</v>
      </c>
      <c r="G55" s="6">
        <v>45124</v>
      </c>
      <c r="H55" s="13">
        <v>3640.68</v>
      </c>
      <c r="I55" s="6">
        <v>45124</v>
      </c>
      <c r="J55" s="9">
        <f t="shared" si="0"/>
        <v>45154</v>
      </c>
      <c r="K55" s="6">
        <v>45148</v>
      </c>
      <c r="L55" s="6" t="s">
        <v>154</v>
      </c>
      <c r="M55" s="10"/>
    </row>
    <row r="56" spans="1:13" x14ac:dyDescent="0.25">
      <c r="A56" s="4" t="s">
        <v>63</v>
      </c>
      <c r="B56" s="5">
        <v>1759</v>
      </c>
      <c r="C56" s="17">
        <v>737</v>
      </c>
      <c r="D56" s="6">
        <v>45084</v>
      </c>
      <c r="E56" s="7" t="s">
        <v>159</v>
      </c>
      <c r="F56" s="8" t="s">
        <v>160</v>
      </c>
      <c r="G56" s="6">
        <v>45124</v>
      </c>
      <c r="H56" s="13">
        <v>42720</v>
      </c>
      <c r="I56" s="6">
        <v>45124</v>
      </c>
      <c r="J56" s="9">
        <f t="shared" si="0"/>
        <v>45154</v>
      </c>
      <c r="K56" s="6">
        <v>45148</v>
      </c>
      <c r="L56" s="6" t="s">
        <v>154</v>
      </c>
      <c r="M56" s="10"/>
    </row>
    <row r="57" spans="1:13" x14ac:dyDescent="0.25">
      <c r="A57" s="4" t="s">
        <v>64</v>
      </c>
      <c r="B57" s="5">
        <v>1760</v>
      </c>
      <c r="C57" s="17">
        <v>297</v>
      </c>
      <c r="D57" s="6">
        <v>44966</v>
      </c>
      <c r="E57" s="7" t="s">
        <v>161</v>
      </c>
      <c r="F57" s="8">
        <v>7758</v>
      </c>
      <c r="G57" s="6">
        <v>45119</v>
      </c>
      <c r="H57" s="13">
        <v>810.56</v>
      </c>
      <c r="I57" s="6">
        <v>45126</v>
      </c>
      <c r="J57" s="9">
        <f t="shared" si="0"/>
        <v>45156</v>
      </c>
      <c r="K57" s="6">
        <v>45148</v>
      </c>
      <c r="L57" s="6" t="s">
        <v>154</v>
      </c>
      <c r="M57" s="10"/>
    </row>
    <row r="58" spans="1:13" x14ac:dyDescent="0.25">
      <c r="A58" s="4" t="s">
        <v>65</v>
      </c>
      <c r="B58" s="5">
        <v>1760</v>
      </c>
      <c r="C58" s="17">
        <v>701</v>
      </c>
      <c r="D58" s="6">
        <v>45062</v>
      </c>
      <c r="E58" s="7" t="s">
        <v>162</v>
      </c>
      <c r="F58" s="8">
        <v>202300000000040</v>
      </c>
      <c r="G58" s="6">
        <v>45120</v>
      </c>
      <c r="H58" s="13">
        <v>29192.5</v>
      </c>
      <c r="I58" s="6">
        <v>45120</v>
      </c>
      <c r="J58" s="9">
        <f t="shared" si="0"/>
        <v>45150</v>
      </c>
      <c r="K58" s="6">
        <v>45155</v>
      </c>
      <c r="L58" s="6" t="s">
        <v>154</v>
      </c>
      <c r="M58" s="10"/>
    </row>
    <row r="59" spans="1:13" x14ac:dyDescent="0.25">
      <c r="A59" s="4" t="s">
        <v>66</v>
      </c>
      <c r="B59" s="5">
        <v>1760</v>
      </c>
      <c r="C59" s="17">
        <v>327</v>
      </c>
      <c r="D59" s="6">
        <v>44986</v>
      </c>
      <c r="E59" s="7" t="s">
        <v>163</v>
      </c>
      <c r="F59" s="8">
        <v>19675</v>
      </c>
      <c r="G59" s="6">
        <v>45124</v>
      </c>
      <c r="H59" s="13">
        <v>450</v>
      </c>
      <c r="I59" s="6">
        <v>45124</v>
      </c>
      <c r="J59" s="9">
        <f t="shared" si="0"/>
        <v>45154</v>
      </c>
      <c r="K59" s="6">
        <v>45148</v>
      </c>
      <c r="L59" s="6" t="s">
        <v>154</v>
      </c>
      <c r="M59" s="10"/>
    </row>
    <row r="60" spans="1:13" x14ac:dyDescent="0.25">
      <c r="A60" s="4" t="s">
        <v>67</v>
      </c>
      <c r="B60" s="5">
        <v>1500</v>
      </c>
      <c r="C60" s="17">
        <v>683</v>
      </c>
      <c r="D60" s="6">
        <v>45105</v>
      </c>
      <c r="E60" s="7" t="s">
        <v>131</v>
      </c>
      <c r="F60" s="8" t="s">
        <v>164</v>
      </c>
      <c r="G60" s="6">
        <v>45133</v>
      </c>
      <c r="H60" s="13">
        <v>2470.92</v>
      </c>
      <c r="I60" s="6">
        <v>45134</v>
      </c>
      <c r="J60" s="9">
        <f t="shared" si="0"/>
        <v>45164</v>
      </c>
      <c r="K60" s="6">
        <v>45148</v>
      </c>
      <c r="L60" s="6" t="s">
        <v>154</v>
      </c>
      <c r="M60" s="10"/>
    </row>
    <row r="61" spans="1:13" x14ac:dyDescent="0.25">
      <c r="A61" s="4" t="s">
        <v>68</v>
      </c>
      <c r="B61" s="5">
        <v>1500</v>
      </c>
      <c r="C61" s="17">
        <v>683</v>
      </c>
      <c r="D61" s="6">
        <v>45105</v>
      </c>
      <c r="E61" s="7" t="s">
        <v>131</v>
      </c>
      <c r="F61" s="8">
        <v>10703</v>
      </c>
      <c r="G61" s="6">
        <v>45128</v>
      </c>
      <c r="H61" s="13">
        <v>2127.25</v>
      </c>
      <c r="I61" s="6">
        <v>45134</v>
      </c>
      <c r="J61" s="9">
        <f t="shared" si="0"/>
        <v>45164</v>
      </c>
      <c r="K61" s="6">
        <v>45148</v>
      </c>
      <c r="L61" s="6" t="s">
        <v>154</v>
      </c>
      <c r="M61" s="10"/>
    </row>
    <row r="62" spans="1:13" x14ac:dyDescent="0.25">
      <c r="A62" s="4" t="s">
        <v>69</v>
      </c>
      <c r="B62" s="5">
        <v>1760</v>
      </c>
      <c r="C62" s="17">
        <v>320</v>
      </c>
      <c r="D62" s="6">
        <v>44980</v>
      </c>
      <c r="E62" s="7" t="s">
        <v>165</v>
      </c>
      <c r="F62" s="8" t="s">
        <v>166</v>
      </c>
      <c r="G62" s="6">
        <v>45134</v>
      </c>
      <c r="H62" s="13">
        <v>11625</v>
      </c>
      <c r="I62" s="6">
        <v>45134</v>
      </c>
      <c r="J62" s="9">
        <f t="shared" si="0"/>
        <v>45164</v>
      </c>
      <c r="K62" s="6">
        <v>45148</v>
      </c>
      <c r="L62" s="6" t="s">
        <v>154</v>
      </c>
      <c r="M62" s="10"/>
    </row>
    <row r="63" spans="1:13" x14ac:dyDescent="0.25">
      <c r="A63" s="4" t="s">
        <v>70</v>
      </c>
      <c r="B63" s="5">
        <v>1759</v>
      </c>
      <c r="C63" s="17">
        <v>903</v>
      </c>
      <c r="D63" s="6">
        <v>45126</v>
      </c>
      <c r="E63" s="7" t="s">
        <v>167</v>
      </c>
      <c r="F63" s="8">
        <v>593230</v>
      </c>
      <c r="G63" s="6">
        <v>45138</v>
      </c>
      <c r="H63" s="13">
        <v>92236.51</v>
      </c>
      <c r="I63" s="6">
        <v>45138</v>
      </c>
      <c r="J63" s="9">
        <f t="shared" si="0"/>
        <v>45168</v>
      </c>
      <c r="K63" s="6">
        <v>45148</v>
      </c>
      <c r="L63" s="6" t="s">
        <v>154</v>
      </c>
      <c r="M63" s="10"/>
    </row>
    <row r="64" spans="1:13" x14ac:dyDescent="0.25">
      <c r="A64" s="4" t="s">
        <v>71</v>
      </c>
      <c r="B64" s="5">
        <v>1759</v>
      </c>
      <c r="C64" s="17">
        <v>887</v>
      </c>
      <c r="D64" s="6">
        <v>45112</v>
      </c>
      <c r="E64" s="7" t="s">
        <v>114</v>
      </c>
      <c r="F64" s="8">
        <v>4509</v>
      </c>
      <c r="G64" s="6">
        <v>45134</v>
      </c>
      <c r="H64" s="13">
        <v>11340</v>
      </c>
      <c r="I64" s="6">
        <v>45138</v>
      </c>
      <c r="J64" s="9">
        <f t="shared" ref="J64:J102" si="1">I64+30</f>
        <v>45168</v>
      </c>
      <c r="K64" s="6">
        <v>45155</v>
      </c>
      <c r="L64" s="6" t="s">
        <v>154</v>
      </c>
      <c r="M64" s="10"/>
    </row>
    <row r="65" spans="1:13" x14ac:dyDescent="0.25">
      <c r="A65" s="4" t="s">
        <v>72</v>
      </c>
      <c r="B65" s="5">
        <v>1759</v>
      </c>
      <c r="C65" s="17">
        <v>986</v>
      </c>
      <c r="D65" s="6">
        <v>45132</v>
      </c>
      <c r="E65" s="7" t="s">
        <v>168</v>
      </c>
      <c r="F65" s="8">
        <v>457</v>
      </c>
      <c r="G65" s="6">
        <v>45137</v>
      </c>
      <c r="H65" s="13">
        <v>1050</v>
      </c>
      <c r="I65" s="6">
        <v>45138</v>
      </c>
      <c r="J65" s="9">
        <f t="shared" si="1"/>
        <v>45168</v>
      </c>
      <c r="K65" s="6">
        <v>45148</v>
      </c>
      <c r="L65" s="6" t="s">
        <v>154</v>
      </c>
      <c r="M65" s="10"/>
    </row>
    <row r="66" spans="1:13" x14ac:dyDescent="0.25">
      <c r="A66" s="4" t="s">
        <v>73</v>
      </c>
      <c r="B66" s="5">
        <v>1759</v>
      </c>
      <c r="C66" s="17">
        <v>715</v>
      </c>
      <c r="D66" s="6">
        <v>45069</v>
      </c>
      <c r="E66" s="7" t="s">
        <v>169</v>
      </c>
      <c r="F66" s="8">
        <v>1952</v>
      </c>
      <c r="G66" s="6">
        <v>45114</v>
      </c>
      <c r="H66" s="13">
        <v>9838</v>
      </c>
      <c r="I66" s="6">
        <v>45124</v>
      </c>
      <c r="J66" s="9">
        <f t="shared" si="1"/>
        <v>45154</v>
      </c>
      <c r="K66" s="6">
        <v>45148</v>
      </c>
      <c r="L66" s="6" t="s">
        <v>154</v>
      </c>
      <c r="M66" s="10"/>
    </row>
    <row r="67" spans="1:13" x14ac:dyDescent="0.25">
      <c r="A67" s="4" t="s">
        <v>74</v>
      </c>
      <c r="B67" s="5">
        <v>1759</v>
      </c>
      <c r="C67" s="17">
        <v>733</v>
      </c>
      <c r="D67" s="6">
        <v>45082</v>
      </c>
      <c r="E67" s="7" t="s">
        <v>169</v>
      </c>
      <c r="F67" s="8">
        <v>2019</v>
      </c>
      <c r="G67" s="6">
        <v>45128</v>
      </c>
      <c r="H67" s="13">
        <v>1892.8</v>
      </c>
      <c r="I67" s="6">
        <v>45128</v>
      </c>
      <c r="J67" s="9">
        <f t="shared" si="1"/>
        <v>45158</v>
      </c>
      <c r="K67" s="6">
        <v>45148</v>
      </c>
      <c r="L67" s="6" t="s">
        <v>154</v>
      </c>
      <c r="M67" s="10"/>
    </row>
    <row r="68" spans="1:13" x14ac:dyDescent="0.25">
      <c r="A68" s="4" t="s">
        <v>75</v>
      </c>
      <c r="B68" s="5">
        <v>1760</v>
      </c>
      <c r="C68" s="17">
        <v>728</v>
      </c>
      <c r="D68" s="6">
        <v>45077</v>
      </c>
      <c r="E68" s="7" t="s">
        <v>122</v>
      </c>
      <c r="F68" s="8">
        <v>1500025407319</v>
      </c>
      <c r="G68" s="6">
        <v>45117</v>
      </c>
      <c r="H68" s="13">
        <v>29547.68</v>
      </c>
      <c r="I68" s="6">
        <v>45120</v>
      </c>
      <c r="J68" s="9">
        <f t="shared" si="1"/>
        <v>45150</v>
      </c>
      <c r="K68" s="6">
        <v>45148</v>
      </c>
      <c r="L68" s="6" t="s">
        <v>154</v>
      </c>
      <c r="M68" s="10"/>
    </row>
    <row r="69" spans="1:13" x14ac:dyDescent="0.25">
      <c r="A69" s="4" t="s">
        <v>76</v>
      </c>
      <c r="B69" s="5">
        <v>1760</v>
      </c>
      <c r="C69" s="17">
        <v>69</v>
      </c>
      <c r="D69" s="6">
        <v>44928</v>
      </c>
      <c r="E69" s="7" t="s">
        <v>122</v>
      </c>
      <c r="F69" s="8">
        <v>1500025407320</v>
      </c>
      <c r="G69" s="6">
        <v>45117</v>
      </c>
      <c r="H69" s="13">
        <v>858.96</v>
      </c>
      <c r="I69" s="6">
        <v>45120</v>
      </c>
      <c r="J69" s="9">
        <f t="shared" si="1"/>
        <v>45150</v>
      </c>
      <c r="K69" s="6">
        <v>45148</v>
      </c>
      <c r="L69" s="6" t="s">
        <v>154</v>
      </c>
      <c r="M69" s="10"/>
    </row>
    <row r="70" spans="1:13" x14ac:dyDescent="0.25">
      <c r="A70" s="4" t="s">
        <v>77</v>
      </c>
      <c r="B70" s="5">
        <v>2760</v>
      </c>
      <c r="C70" s="17">
        <v>892</v>
      </c>
      <c r="D70" s="6">
        <v>45120</v>
      </c>
      <c r="E70" s="7" t="s">
        <v>115</v>
      </c>
      <c r="F70" s="8">
        <v>30505</v>
      </c>
      <c r="G70" s="6">
        <v>45125</v>
      </c>
      <c r="H70" s="13">
        <v>156500</v>
      </c>
      <c r="I70" s="6">
        <v>45133</v>
      </c>
      <c r="J70" s="9">
        <f t="shared" si="1"/>
        <v>45163</v>
      </c>
      <c r="K70" s="6">
        <v>45162</v>
      </c>
      <c r="L70" s="6" t="s">
        <v>154</v>
      </c>
      <c r="M70" s="10"/>
    </row>
    <row r="71" spans="1:13" x14ac:dyDescent="0.25">
      <c r="A71" s="4" t="s">
        <v>78</v>
      </c>
      <c r="B71" s="5">
        <v>1760</v>
      </c>
      <c r="C71" s="17">
        <v>893</v>
      </c>
      <c r="D71" s="6">
        <v>45124</v>
      </c>
      <c r="E71" s="7" t="s">
        <v>116</v>
      </c>
      <c r="F71" s="8">
        <v>202300000000012</v>
      </c>
      <c r="G71" s="6">
        <v>45125</v>
      </c>
      <c r="H71" s="13">
        <v>653.25</v>
      </c>
      <c r="I71" s="6">
        <v>45128</v>
      </c>
      <c r="J71" s="9">
        <f t="shared" si="1"/>
        <v>45158</v>
      </c>
      <c r="K71" s="6">
        <v>45155</v>
      </c>
      <c r="L71" s="6" t="s">
        <v>154</v>
      </c>
      <c r="M71" s="10"/>
    </row>
    <row r="72" spans="1:13" x14ac:dyDescent="0.25">
      <c r="A72" s="4" t="s">
        <v>79</v>
      </c>
      <c r="B72" s="5">
        <v>1760</v>
      </c>
      <c r="C72" s="17">
        <v>701</v>
      </c>
      <c r="D72" s="6">
        <v>45062</v>
      </c>
      <c r="E72" s="7" t="s">
        <v>170</v>
      </c>
      <c r="F72" s="8">
        <v>202300000000041</v>
      </c>
      <c r="G72" s="6">
        <v>45128</v>
      </c>
      <c r="H72" s="13">
        <v>22980.18</v>
      </c>
      <c r="I72" s="6">
        <v>45131</v>
      </c>
      <c r="J72" s="9">
        <f t="shared" si="1"/>
        <v>45161</v>
      </c>
      <c r="K72" s="6">
        <v>45155</v>
      </c>
      <c r="L72" s="6" t="s">
        <v>154</v>
      </c>
      <c r="M72" s="10"/>
    </row>
    <row r="73" spans="1:13" x14ac:dyDescent="0.25">
      <c r="A73" s="4" t="s">
        <v>80</v>
      </c>
      <c r="B73" s="5">
        <v>1760</v>
      </c>
      <c r="C73" s="17">
        <v>31</v>
      </c>
      <c r="D73" s="6">
        <v>44928</v>
      </c>
      <c r="E73" s="7" t="s">
        <v>127</v>
      </c>
      <c r="F73" s="8">
        <v>202300000002682</v>
      </c>
      <c r="G73" s="6">
        <v>45119</v>
      </c>
      <c r="H73" s="13">
        <v>6175.79</v>
      </c>
      <c r="I73" s="6">
        <v>45126</v>
      </c>
      <c r="J73" s="9">
        <f t="shared" si="1"/>
        <v>45156</v>
      </c>
      <c r="K73" s="6">
        <v>45155</v>
      </c>
      <c r="L73" s="6" t="s">
        <v>154</v>
      </c>
      <c r="M73" s="10"/>
    </row>
    <row r="74" spans="1:13" x14ac:dyDescent="0.25">
      <c r="A74" s="4" t="s">
        <v>81</v>
      </c>
      <c r="B74" s="5">
        <v>1760</v>
      </c>
      <c r="C74" s="17">
        <v>895</v>
      </c>
      <c r="D74" s="6">
        <v>45125</v>
      </c>
      <c r="E74" s="7" t="s">
        <v>117</v>
      </c>
      <c r="F74" s="8">
        <v>219</v>
      </c>
      <c r="G74" s="6">
        <v>45125</v>
      </c>
      <c r="H74" s="13">
        <v>28392</v>
      </c>
      <c r="I74" s="6">
        <v>45131</v>
      </c>
      <c r="J74" s="9">
        <f t="shared" si="1"/>
        <v>45161</v>
      </c>
      <c r="K74" s="6">
        <v>45155</v>
      </c>
      <c r="L74" s="6" t="s">
        <v>154</v>
      </c>
      <c r="M74" s="10"/>
    </row>
    <row r="75" spans="1:13" x14ac:dyDescent="0.25">
      <c r="A75" s="4" t="s">
        <v>82</v>
      </c>
      <c r="B75" s="5">
        <v>1759</v>
      </c>
      <c r="C75" s="17">
        <v>608</v>
      </c>
      <c r="D75" s="6">
        <v>45056</v>
      </c>
      <c r="E75" s="7" t="s">
        <v>118</v>
      </c>
      <c r="F75" s="8">
        <v>3952</v>
      </c>
      <c r="G75" s="6">
        <v>45065</v>
      </c>
      <c r="H75" s="13">
        <v>41384</v>
      </c>
      <c r="I75" s="6">
        <v>45089</v>
      </c>
      <c r="J75" s="9">
        <f t="shared" si="1"/>
        <v>45119</v>
      </c>
      <c r="K75" s="6">
        <v>45155</v>
      </c>
      <c r="L75" s="6" t="s">
        <v>154</v>
      </c>
      <c r="M75" s="10"/>
    </row>
    <row r="76" spans="1:13" x14ac:dyDescent="0.25">
      <c r="A76" s="4" t="s">
        <v>83</v>
      </c>
      <c r="B76" s="5">
        <v>1759</v>
      </c>
      <c r="C76" s="17">
        <v>749</v>
      </c>
      <c r="D76" s="6">
        <v>45091</v>
      </c>
      <c r="E76" s="7" t="s">
        <v>173</v>
      </c>
      <c r="F76" s="8">
        <v>3386</v>
      </c>
      <c r="G76" s="6">
        <v>45135</v>
      </c>
      <c r="H76" s="13">
        <v>284.39999999999998</v>
      </c>
      <c r="I76" s="6">
        <v>45133</v>
      </c>
      <c r="J76" s="9">
        <f t="shared" si="1"/>
        <v>45163</v>
      </c>
      <c r="K76" s="6">
        <v>45155</v>
      </c>
      <c r="L76" s="6" t="s">
        <v>154</v>
      </c>
      <c r="M76" s="10"/>
    </row>
    <row r="77" spans="1:13" x14ac:dyDescent="0.25">
      <c r="A77" s="4" t="s">
        <v>84</v>
      </c>
      <c r="B77" s="5">
        <v>1760</v>
      </c>
      <c r="C77" s="17">
        <v>479</v>
      </c>
      <c r="D77" s="6">
        <v>45019</v>
      </c>
      <c r="E77" s="7" t="s">
        <v>171</v>
      </c>
      <c r="F77" s="8">
        <v>20230000000012</v>
      </c>
      <c r="G77" s="6">
        <v>45139</v>
      </c>
      <c r="H77" s="13">
        <v>29450</v>
      </c>
      <c r="I77" s="6">
        <v>45140</v>
      </c>
      <c r="J77" s="9">
        <f t="shared" si="1"/>
        <v>45170</v>
      </c>
      <c r="K77" s="6">
        <v>45155</v>
      </c>
      <c r="L77" s="6" t="s">
        <v>154</v>
      </c>
      <c r="M77" s="10"/>
    </row>
    <row r="78" spans="1:13" x14ac:dyDescent="0.25">
      <c r="A78" s="4" t="s">
        <v>85</v>
      </c>
      <c r="B78" s="5">
        <v>1759</v>
      </c>
      <c r="C78" s="17">
        <v>758</v>
      </c>
      <c r="D78" s="6">
        <v>45093</v>
      </c>
      <c r="E78" s="7" t="s">
        <v>172</v>
      </c>
      <c r="F78" s="8">
        <v>11846</v>
      </c>
      <c r="G78" s="6">
        <v>45134</v>
      </c>
      <c r="H78" s="13">
        <v>13514.14</v>
      </c>
      <c r="I78" s="6">
        <v>45139</v>
      </c>
      <c r="J78" s="9">
        <f t="shared" si="1"/>
        <v>45169</v>
      </c>
      <c r="K78" s="6">
        <v>45155</v>
      </c>
      <c r="L78" s="6" t="s">
        <v>154</v>
      </c>
      <c r="M78" s="10"/>
    </row>
    <row r="79" spans="1:13" x14ac:dyDescent="0.25">
      <c r="A79" s="4" t="s">
        <v>86</v>
      </c>
      <c r="B79" s="5">
        <v>1759</v>
      </c>
      <c r="C79" s="17">
        <v>748</v>
      </c>
      <c r="D79" s="6">
        <v>45091</v>
      </c>
      <c r="E79" s="7" t="s">
        <v>173</v>
      </c>
      <c r="F79" s="8">
        <v>3399</v>
      </c>
      <c r="G79" s="6">
        <v>45141</v>
      </c>
      <c r="H79" s="13">
        <v>1735</v>
      </c>
      <c r="I79" s="6">
        <v>45141</v>
      </c>
      <c r="J79" s="9">
        <f t="shared" si="1"/>
        <v>45171</v>
      </c>
      <c r="K79" s="6">
        <v>45155</v>
      </c>
      <c r="L79" s="6" t="s">
        <v>154</v>
      </c>
      <c r="M79" s="10"/>
    </row>
    <row r="80" spans="1:13" x14ac:dyDescent="0.25">
      <c r="A80" s="4" t="s">
        <v>87</v>
      </c>
      <c r="B80" s="5">
        <v>1760</v>
      </c>
      <c r="C80" s="17">
        <v>70</v>
      </c>
      <c r="D80" s="6">
        <v>44928</v>
      </c>
      <c r="E80" s="7" t="s">
        <v>174</v>
      </c>
      <c r="F80" s="8">
        <v>465865</v>
      </c>
      <c r="G80" s="6">
        <v>45131</v>
      </c>
      <c r="H80" s="13">
        <v>710.75</v>
      </c>
      <c r="I80" s="6">
        <v>45131</v>
      </c>
      <c r="J80" s="9">
        <f t="shared" si="1"/>
        <v>45161</v>
      </c>
      <c r="K80" s="6">
        <v>45155</v>
      </c>
      <c r="L80" s="6" t="s">
        <v>154</v>
      </c>
      <c r="M80" s="10"/>
    </row>
    <row r="81" spans="1:13" x14ac:dyDescent="0.25">
      <c r="A81" s="4" t="s">
        <v>88</v>
      </c>
      <c r="B81" s="5">
        <v>1759</v>
      </c>
      <c r="C81" s="17">
        <v>886</v>
      </c>
      <c r="D81" s="6">
        <v>45112</v>
      </c>
      <c r="E81" s="7" t="s">
        <v>175</v>
      </c>
      <c r="F81" s="8">
        <v>240</v>
      </c>
      <c r="G81" s="6">
        <v>45139</v>
      </c>
      <c r="H81" s="13">
        <v>900</v>
      </c>
      <c r="I81" s="6">
        <v>45142</v>
      </c>
      <c r="J81" s="9">
        <f t="shared" si="1"/>
        <v>45172</v>
      </c>
      <c r="K81" s="6">
        <v>45155</v>
      </c>
      <c r="L81" s="6" t="s">
        <v>154</v>
      </c>
      <c r="M81" s="10"/>
    </row>
    <row r="82" spans="1:13" x14ac:dyDescent="0.25">
      <c r="A82" s="4" t="s">
        <v>89</v>
      </c>
      <c r="B82" s="5">
        <v>1760</v>
      </c>
      <c r="C82" s="17">
        <v>69</v>
      </c>
      <c r="D82" s="6">
        <v>44928</v>
      </c>
      <c r="E82" s="7" t="s">
        <v>122</v>
      </c>
      <c r="F82" s="8">
        <v>150002540687</v>
      </c>
      <c r="G82" s="6">
        <v>45145</v>
      </c>
      <c r="H82" s="13">
        <v>1325.97</v>
      </c>
      <c r="I82" s="6">
        <v>45120</v>
      </c>
      <c r="J82" s="9">
        <f t="shared" si="1"/>
        <v>45150</v>
      </c>
      <c r="K82" s="6">
        <v>45155</v>
      </c>
      <c r="L82" s="6" t="s">
        <v>154</v>
      </c>
      <c r="M82" s="10"/>
    </row>
    <row r="83" spans="1:13" x14ac:dyDescent="0.25">
      <c r="A83" s="4" t="s">
        <v>90</v>
      </c>
      <c r="B83" s="5">
        <v>1759</v>
      </c>
      <c r="C83" s="17">
        <v>899</v>
      </c>
      <c r="D83" s="6">
        <v>45126</v>
      </c>
      <c r="E83" s="7" t="s">
        <v>176</v>
      </c>
      <c r="F83" s="8">
        <v>797</v>
      </c>
      <c r="G83" s="6">
        <v>45128</v>
      </c>
      <c r="H83" s="13">
        <v>35300</v>
      </c>
      <c r="I83" s="6">
        <v>45140</v>
      </c>
      <c r="J83" s="9">
        <f t="shared" si="1"/>
        <v>45170</v>
      </c>
      <c r="K83" s="6">
        <v>45155</v>
      </c>
      <c r="L83" s="6" t="s">
        <v>154</v>
      </c>
      <c r="M83" s="10"/>
    </row>
    <row r="84" spans="1:13" x14ac:dyDescent="0.25">
      <c r="A84" s="4" t="s">
        <v>91</v>
      </c>
      <c r="B84" s="5">
        <v>1760</v>
      </c>
      <c r="C84" s="17">
        <v>30</v>
      </c>
      <c r="D84" s="6">
        <v>44928</v>
      </c>
      <c r="E84" s="7" t="s">
        <v>177</v>
      </c>
      <c r="F84" s="8">
        <v>43025</v>
      </c>
      <c r="G84" s="6">
        <v>45145</v>
      </c>
      <c r="H84" s="13">
        <v>170011.77</v>
      </c>
      <c r="I84" s="6">
        <v>45146</v>
      </c>
      <c r="J84" s="9">
        <f t="shared" si="1"/>
        <v>45176</v>
      </c>
      <c r="K84" s="6">
        <v>45155</v>
      </c>
      <c r="L84" s="6" t="s">
        <v>154</v>
      </c>
      <c r="M84" s="10"/>
    </row>
    <row r="85" spans="1:13" x14ac:dyDescent="0.25">
      <c r="A85" s="4" t="s">
        <v>92</v>
      </c>
      <c r="B85" s="5">
        <v>1760</v>
      </c>
      <c r="C85" s="17">
        <v>63</v>
      </c>
      <c r="D85" s="6">
        <v>44928</v>
      </c>
      <c r="E85" s="7" t="s">
        <v>133</v>
      </c>
      <c r="F85" s="8">
        <v>15457</v>
      </c>
      <c r="G85" s="6">
        <v>45133</v>
      </c>
      <c r="H85" s="13">
        <v>7998.08</v>
      </c>
      <c r="I85" s="6">
        <v>45133</v>
      </c>
      <c r="J85" s="9">
        <f t="shared" si="1"/>
        <v>45163</v>
      </c>
      <c r="K85" s="6">
        <v>45162</v>
      </c>
      <c r="L85" s="6" t="s">
        <v>154</v>
      </c>
      <c r="M85" s="10"/>
    </row>
    <row r="86" spans="1:13" x14ac:dyDescent="0.25">
      <c r="A86" s="4" t="s">
        <v>93</v>
      </c>
      <c r="B86" s="5">
        <v>1760</v>
      </c>
      <c r="C86" s="17">
        <v>63</v>
      </c>
      <c r="D86" s="6">
        <v>44928</v>
      </c>
      <c r="E86" s="7" t="s">
        <v>133</v>
      </c>
      <c r="F86" s="8">
        <v>15454</v>
      </c>
      <c r="G86" s="6">
        <v>45133</v>
      </c>
      <c r="H86" s="13">
        <v>7924.81</v>
      </c>
      <c r="I86" s="6">
        <v>45133</v>
      </c>
      <c r="J86" s="9">
        <f t="shared" si="1"/>
        <v>45163</v>
      </c>
      <c r="K86" s="6">
        <v>45162</v>
      </c>
      <c r="L86" s="6" t="s">
        <v>154</v>
      </c>
      <c r="M86" s="10"/>
    </row>
    <row r="87" spans="1:13" x14ac:dyDescent="0.25">
      <c r="A87" s="4" t="s">
        <v>94</v>
      </c>
      <c r="B87" s="5">
        <v>1760</v>
      </c>
      <c r="C87" s="17">
        <v>63</v>
      </c>
      <c r="D87" s="6">
        <v>44928</v>
      </c>
      <c r="E87" s="7" t="s">
        <v>133</v>
      </c>
      <c r="F87" s="8">
        <v>15455</v>
      </c>
      <c r="G87" s="6">
        <v>45133</v>
      </c>
      <c r="H87" s="13">
        <v>8259.81</v>
      </c>
      <c r="I87" s="6">
        <v>45133</v>
      </c>
      <c r="J87" s="9">
        <f t="shared" si="1"/>
        <v>45163</v>
      </c>
      <c r="K87" s="6">
        <v>45162</v>
      </c>
      <c r="L87" s="6" t="s">
        <v>154</v>
      </c>
      <c r="M87" s="10"/>
    </row>
    <row r="88" spans="1:13" x14ac:dyDescent="0.25">
      <c r="A88" s="4" t="s">
        <v>95</v>
      </c>
      <c r="B88" s="5">
        <v>1760</v>
      </c>
      <c r="C88" s="17">
        <v>63</v>
      </c>
      <c r="D88" s="6">
        <v>44928</v>
      </c>
      <c r="E88" s="7" t="s">
        <v>133</v>
      </c>
      <c r="F88" s="8">
        <v>15456</v>
      </c>
      <c r="G88" s="6">
        <v>45133</v>
      </c>
      <c r="H88" s="13">
        <v>7589.81</v>
      </c>
      <c r="I88" s="6">
        <v>45133</v>
      </c>
      <c r="J88" s="9">
        <f t="shared" si="1"/>
        <v>45163</v>
      </c>
      <c r="K88" s="6">
        <v>45162</v>
      </c>
      <c r="L88" s="6" t="s">
        <v>154</v>
      </c>
      <c r="M88" s="10"/>
    </row>
    <row r="89" spans="1:13" x14ac:dyDescent="0.25">
      <c r="A89" s="4" t="s">
        <v>96</v>
      </c>
      <c r="B89" s="5">
        <v>1760</v>
      </c>
      <c r="C89" s="17">
        <v>738</v>
      </c>
      <c r="D89" s="6">
        <v>45084</v>
      </c>
      <c r="E89" s="7" t="s">
        <v>178</v>
      </c>
      <c r="F89" s="8">
        <v>202300000000116</v>
      </c>
      <c r="G89" s="6">
        <v>45131</v>
      </c>
      <c r="H89" s="13">
        <v>1522.67</v>
      </c>
      <c r="I89" s="6">
        <v>45133</v>
      </c>
      <c r="J89" s="9">
        <f t="shared" si="1"/>
        <v>45163</v>
      </c>
      <c r="K89" s="6">
        <v>45148</v>
      </c>
      <c r="L89" s="6" t="s">
        <v>154</v>
      </c>
      <c r="M89" s="10"/>
    </row>
    <row r="90" spans="1:13" x14ac:dyDescent="0.25">
      <c r="A90" s="4" t="s">
        <v>97</v>
      </c>
      <c r="B90" s="5">
        <v>1760</v>
      </c>
      <c r="C90" s="17">
        <v>327</v>
      </c>
      <c r="D90" s="6">
        <v>44986</v>
      </c>
      <c r="E90" s="7" t="s">
        <v>163</v>
      </c>
      <c r="F90" s="8">
        <v>19754</v>
      </c>
      <c r="G90" s="6">
        <v>45133</v>
      </c>
      <c r="H90" s="13">
        <v>684</v>
      </c>
      <c r="I90" s="6">
        <v>45135</v>
      </c>
      <c r="J90" s="9">
        <f t="shared" si="1"/>
        <v>45165</v>
      </c>
      <c r="K90" s="6">
        <v>45162</v>
      </c>
      <c r="L90" s="6" t="s">
        <v>154</v>
      </c>
      <c r="M90" s="10"/>
    </row>
    <row r="91" spans="1:13" x14ac:dyDescent="0.25">
      <c r="A91" s="4" t="s">
        <v>98</v>
      </c>
      <c r="B91" s="5">
        <v>1760</v>
      </c>
      <c r="C91" s="17">
        <v>98</v>
      </c>
      <c r="D91" s="6">
        <v>44945</v>
      </c>
      <c r="E91" s="7" t="s">
        <v>142</v>
      </c>
      <c r="F91" s="8" t="s">
        <v>179</v>
      </c>
      <c r="G91" s="6">
        <v>45133</v>
      </c>
      <c r="H91" s="13">
        <v>1671.03</v>
      </c>
      <c r="I91" s="6">
        <v>45141</v>
      </c>
      <c r="J91" s="9">
        <f t="shared" si="1"/>
        <v>45171</v>
      </c>
      <c r="K91" s="6">
        <v>45162</v>
      </c>
      <c r="L91" s="6" t="s">
        <v>154</v>
      </c>
      <c r="M91" s="10"/>
    </row>
    <row r="92" spans="1:13" x14ac:dyDescent="0.25">
      <c r="A92" s="4" t="s">
        <v>99</v>
      </c>
      <c r="B92" s="5">
        <v>1760</v>
      </c>
      <c r="C92" s="17">
        <v>750</v>
      </c>
      <c r="D92" s="6">
        <v>45092</v>
      </c>
      <c r="E92" s="7" t="s">
        <v>180</v>
      </c>
      <c r="F92" s="8">
        <v>202300000000157</v>
      </c>
      <c r="G92" s="6">
        <v>45133</v>
      </c>
      <c r="H92" s="13">
        <v>3150.25</v>
      </c>
      <c r="I92" s="6">
        <v>45135</v>
      </c>
      <c r="J92" s="9">
        <f t="shared" si="1"/>
        <v>45165</v>
      </c>
      <c r="K92" s="6">
        <v>45162</v>
      </c>
      <c r="L92" s="6" t="s">
        <v>154</v>
      </c>
      <c r="M92" s="10"/>
    </row>
    <row r="93" spans="1:13" x14ac:dyDescent="0.25">
      <c r="A93" s="4" t="s">
        <v>100</v>
      </c>
      <c r="B93" s="5">
        <v>1760</v>
      </c>
      <c r="C93" s="17">
        <v>318</v>
      </c>
      <c r="D93" s="6">
        <v>44974</v>
      </c>
      <c r="E93" s="7" t="s">
        <v>181</v>
      </c>
      <c r="F93" s="8">
        <v>56782962</v>
      </c>
      <c r="G93" s="6">
        <v>45132</v>
      </c>
      <c r="H93" s="13">
        <v>81720</v>
      </c>
      <c r="I93" s="6">
        <v>45132</v>
      </c>
      <c r="J93" s="9">
        <f t="shared" si="1"/>
        <v>45162</v>
      </c>
      <c r="K93" s="6">
        <v>45162</v>
      </c>
      <c r="L93" s="6" t="s">
        <v>154</v>
      </c>
      <c r="M93" s="10"/>
    </row>
    <row r="94" spans="1:13" x14ac:dyDescent="0.25">
      <c r="A94" s="4" t="s">
        <v>101</v>
      </c>
      <c r="B94" s="5">
        <v>1759</v>
      </c>
      <c r="C94" s="17">
        <v>1002</v>
      </c>
      <c r="D94" s="6">
        <v>45140</v>
      </c>
      <c r="E94" s="7" t="s">
        <v>182</v>
      </c>
      <c r="F94" s="8">
        <v>78</v>
      </c>
      <c r="G94" s="6">
        <v>45145</v>
      </c>
      <c r="H94" s="13">
        <v>600</v>
      </c>
      <c r="I94" s="6">
        <v>45146</v>
      </c>
      <c r="J94" s="9">
        <f t="shared" si="1"/>
        <v>45176</v>
      </c>
      <c r="K94" s="6">
        <v>45162</v>
      </c>
      <c r="L94" s="6" t="s">
        <v>154</v>
      </c>
      <c r="M94" s="10"/>
    </row>
    <row r="95" spans="1:13" x14ac:dyDescent="0.25">
      <c r="A95" s="4" t="s">
        <v>102</v>
      </c>
      <c r="B95" s="5">
        <v>1759</v>
      </c>
      <c r="C95" s="17">
        <v>1759</v>
      </c>
      <c r="D95" s="6">
        <v>45000</v>
      </c>
      <c r="E95" s="7" t="s">
        <v>183</v>
      </c>
      <c r="F95" s="8">
        <v>1000851</v>
      </c>
      <c r="G95" s="6">
        <v>45142</v>
      </c>
      <c r="H95" s="13">
        <v>96180</v>
      </c>
      <c r="I95" s="6">
        <v>45145</v>
      </c>
      <c r="J95" s="9">
        <f t="shared" si="1"/>
        <v>45175</v>
      </c>
      <c r="K95" s="6">
        <v>45162</v>
      </c>
      <c r="L95" s="6" t="s">
        <v>154</v>
      </c>
      <c r="M95" s="10"/>
    </row>
    <row r="96" spans="1:13" x14ac:dyDescent="0.25">
      <c r="A96" s="4" t="s">
        <v>103</v>
      </c>
      <c r="B96" s="5">
        <v>1759</v>
      </c>
      <c r="C96" s="17">
        <v>757</v>
      </c>
      <c r="D96" s="6">
        <v>45092</v>
      </c>
      <c r="E96" s="7" t="s">
        <v>184</v>
      </c>
      <c r="F96" s="8">
        <v>20428</v>
      </c>
      <c r="G96" s="6">
        <v>45146</v>
      </c>
      <c r="H96" s="13">
        <v>13615</v>
      </c>
      <c r="I96" s="6">
        <v>45147</v>
      </c>
      <c r="J96" s="9">
        <f t="shared" si="1"/>
        <v>45177</v>
      </c>
      <c r="K96" s="6">
        <v>45162</v>
      </c>
      <c r="L96" s="6" t="s">
        <v>154</v>
      </c>
      <c r="M96" s="10"/>
    </row>
    <row r="97" spans="1:13" x14ac:dyDescent="0.25">
      <c r="A97" s="4" t="s">
        <v>104</v>
      </c>
      <c r="B97" s="5">
        <v>1760</v>
      </c>
      <c r="C97" s="17">
        <v>97</v>
      </c>
      <c r="D97" s="6">
        <v>44945</v>
      </c>
      <c r="E97" s="7" t="s">
        <v>142</v>
      </c>
      <c r="F97" s="8">
        <v>230027809</v>
      </c>
      <c r="G97" s="6">
        <v>45139</v>
      </c>
      <c r="H97" s="13">
        <v>392.4</v>
      </c>
      <c r="I97" s="6">
        <v>45139</v>
      </c>
      <c r="J97" s="9">
        <f t="shared" si="1"/>
        <v>45169</v>
      </c>
      <c r="K97" s="6">
        <v>45169</v>
      </c>
      <c r="L97" s="6" t="s">
        <v>154</v>
      </c>
      <c r="M97" s="10"/>
    </row>
    <row r="98" spans="1:13" x14ac:dyDescent="0.25">
      <c r="A98" s="4" t="s">
        <v>105</v>
      </c>
      <c r="B98" s="5">
        <v>1760</v>
      </c>
      <c r="C98" s="17">
        <v>578</v>
      </c>
      <c r="D98" s="6">
        <v>45036</v>
      </c>
      <c r="E98" s="7" t="s">
        <v>139</v>
      </c>
      <c r="F98" s="8">
        <v>202300000004442</v>
      </c>
      <c r="G98" s="6">
        <v>45140</v>
      </c>
      <c r="H98" s="13">
        <v>1811.7</v>
      </c>
      <c r="I98" s="6">
        <v>45140</v>
      </c>
      <c r="J98" s="9">
        <f t="shared" si="1"/>
        <v>45170</v>
      </c>
      <c r="K98" s="6">
        <v>45169</v>
      </c>
      <c r="L98" s="6" t="s">
        <v>154</v>
      </c>
      <c r="M98" s="10"/>
    </row>
    <row r="99" spans="1:13" x14ac:dyDescent="0.25">
      <c r="A99" s="4" t="s">
        <v>106</v>
      </c>
      <c r="B99" s="5">
        <v>1760</v>
      </c>
      <c r="C99" s="17">
        <v>71</v>
      </c>
      <c r="D99" s="6">
        <v>44928</v>
      </c>
      <c r="E99" s="7" t="s">
        <v>185</v>
      </c>
      <c r="F99" s="8">
        <v>184</v>
      </c>
      <c r="G99" s="6">
        <v>45139</v>
      </c>
      <c r="H99" s="13">
        <v>67626.92</v>
      </c>
      <c r="I99" s="6">
        <v>45140</v>
      </c>
      <c r="J99" s="9">
        <f t="shared" si="1"/>
        <v>45170</v>
      </c>
      <c r="K99" s="6">
        <v>45169</v>
      </c>
      <c r="L99" s="6" t="s">
        <v>154</v>
      </c>
      <c r="M99" s="10"/>
    </row>
    <row r="100" spans="1:13" x14ac:dyDescent="0.25">
      <c r="A100" s="4" t="s">
        <v>107</v>
      </c>
      <c r="B100" s="5">
        <v>1760</v>
      </c>
      <c r="C100" s="17">
        <v>73</v>
      </c>
      <c r="D100" s="6">
        <v>44928</v>
      </c>
      <c r="E100" s="7" t="s">
        <v>186</v>
      </c>
      <c r="F100" s="8">
        <v>3379</v>
      </c>
      <c r="G100" s="6">
        <v>45141</v>
      </c>
      <c r="H100" s="13">
        <v>13207.27</v>
      </c>
      <c r="I100" s="6">
        <v>45141</v>
      </c>
      <c r="J100" s="9">
        <f t="shared" si="1"/>
        <v>45171</v>
      </c>
      <c r="K100" s="6">
        <v>45169</v>
      </c>
      <c r="L100" s="6" t="s">
        <v>154</v>
      </c>
      <c r="M100" s="10"/>
    </row>
    <row r="101" spans="1:13" x14ac:dyDescent="0.25">
      <c r="A101" s="4" t="s">
        <v>108</v>
      </c>
      <c r="B101" s="5">
        <v>1759</v>
      </c>
      <c r="C101" s="17">
        <v>737</v>
      </c>
      <c r="D101" s="6">
        <v>45084</v>
      </c>
      <c r="E101" s="7" t="s">
        <v>159</v>
      </c>
      <c r="F101" s="8" t="s">
        <v>187</v>
      </c>
      <c r="G101" s="6">
        <v>45140</v>
      </c>
      <c r="H101" s="13">
        <v>22800</v>
      </c>
      <c r="I101" s="6">
        <v>45140</v>
      </c>
      <c r="J101" s="9">
        <f t="shared" si="1"/>
        <v>45170</v>
      </c>
      <c r="K101" s="6">
        <v>45169</v>
      </c>
      <c r="L101" s="6" t="s">
        <v>154</v>
      </c>
      <c r="M101" s="10"/>
    </row>
    <row r="102" spans="1:13" x14ac:dyDescent="0.25">
      <c r="A102" s="4" t="s">
        <v>109</v>
      </c>
      <c r="B102" s="5">
        <v>1760</v>
      </c>
      <c r="C102" s="17">
        <v>3</v>
      </c>
      <c r="D102" s="6">
        <v>44928</v>
      </c>
      <c r="E102" s="7" t="s">
        <v>132</v>
      </c>
      <c r="F102" s="8">
        <v>5538</v>
      </c>
      <c r="G102" s="6">
        <v>45141</v>
      </c>
      <c r="H102" s="13">
        <v>4827.72</v>
      </c>
      <c r="I102" s="6">
        <v>45142</v>
      </c>
      <c r="J102" s="9">
        <f t="shared" si="1"/>
        <v>45172</v>
      </c>
      <c r="K102" s="6">
        <v>45169</v>
      </c>
      <c r="L102" s="6" t="s">
        <v>154</v>
      </c>
      <c r="M102" s="10"/>
    </row>
    <row r="103" spans="1:13" x14ac:dyDescent="0.25">
      <c r="A103" s="4"/>
      <c r="B103" s="5"/>
      <c r="C103" s="17"/>
      <c r="D103" s="6"/>
      <c r="E103" s="7"/>
      <c r="F103" s="8"/>
      <c r="G103" s="6"/>
      <c r="H103" s="13"/>
      <c r="I103" s="6"/>
      <c r="J103" s="9"/>
      <c r="K103" s="6"/>
      <c r="L103" s="6"/>
      <c r="M103" s="10"/>
    </row>
    <row r="104" spans="1:13" x14ac:dyDescent="0.25">
      <c r="A104" s="4"/>
      <c r="B104" s="5"/>
      <c r="C104" s="17"/>
      <c r="D104" s="6"/>
      <c r="E104" s="7"/>
      <c r="F104" s="8"/>
      <c r="G104" s="6"/>
      <c r="H104" s="13"/>
      <c r="I104" s="6"/>
      <c r="J104" s="9"/>
      <c r="K104" s="6"/>
      <c r="L104" s="6"/>
      <c r="M104" s="10"/>
    </row>
    <row r="105" spans="1:13" x14ac:dyDescent="0.25">
      <c r="A105" s="4"/>
      <c r="B105" s="5"/>
      <c r="C105" s="17"/>
      <c r="D105" s="6"/>
      <c r="E105" s="7"/>
      <c r="F105" s="8"/>
      <c r="G105" s="6"/>
      <c r="H105" s="13"/>
      <c r="I105" s="6"/>
      <c r="J105" s="9"/>
      <c r="K105" s="6"/>
      <c r="L105" s="6"/>
      <c r="M105" s="10"/>
    </row>
    <row r="106" spans="1:13" x14ac:dyDescent="0.25">
      <c r="A106" s="4"/>
      <c r="B106" s="5"/>
      <c r="C106" s="17"/>
      <c r="D106" s="6"/>
      <c r="E106" s="7"/>
      <c r="F106" s="8"/>
      <c r="G106" s="6"/>
      <c r="H106" s="13"/>
      <c r="I106" s="6"/>
      <c r="J106" s="9"/>
      <c r="K106" s="6"/>
      <c r="L106" s="6"/>
      <c r="M106" s="10"/>
    </row>
    <row r="107" spans="1:13" x14ac:dyDescent="0.25">
      <c r="A107" s="4"/>
      <c r="B107" s="5"/>
      <c r="C107" s="17"/>
      <c r="D107" s="6"/>
      <c r="E107" s="7"/>
      <c r="F107" s="8"/>
      <c r="G107" s="6"/>
      <c r="H107" s="13"/>
      <c r="I107" s="6"/>
      <c r="J107" s="9"/>
      <c r="K107" s="6"/>
      <c r="L107" s="6"/>
      <c r="M107" s="10"/>
    </row>
    <row r="108" spans="1:13" x14ac:dyDescent="0.25">
      <c r="A108" s="4"/>
      <c r="B108" s="5"/>
      <c r="C108" s="17"/>
      <c r="D108" s="6"/>
      <c r="E108" s="7"/>
      <c r="F108" s="8"/>
      <c r="G108" s="6"/>
      <c r="H108" s="13"/>
      <c r="I108" s="6"/>
      <c r="J108" s="9"/>
      <c r="K108" s="6"/>
      <c r="L108" s="6"/>
      <c r="M108" s="10"/>
    </row>
    <row r="109" spans="1:13" x14ac:dyDescent="0.25">
      <c r="A109" s="4"/>
      <c r="B109" s="5"/>
      <c r="C109" s="17"/>
      <c r="D109" s="6"/>
      <c r="E109" s="7"/>
      <c r="F109" s="8"/>
      <c r="G109" s="6"/>
      <c r="H109" s="13"/>
      <c r="I109" s="6"/>
      <c r="J109" s="9"/>
      <c r="K109" s="6"/>
      <c r="L109" s="6"/>
      <c r="M109" s="10"/>
    </row>
    <row r="110" spans="1:13" x14ac:dyDescent="0.25">
      <c r="A110" s="4"/>
      <c r="B110" s="5"/>
      <c r="C110" s="17"/>
      <c r="D110" s="6"/>
      <c r="E110" s="7"/>
      <c r="F110" s="8"/>
      <c r="G110" s="6"/>
      <c r="H110" s="13"/>
      <c r="I110" s="6"/>
      <c r="J110" s="9"/>
      <c r="K110" s="6"/>
      <c r="L110" s="6"/>
      <c r="M110" s="10"/>
    </row>
    <row r="111" spans="1:13" x14ac:dyDescent="0.25">
      <c r="A111" s="4"/>
      <c r="B111" s="5"/>
      <c r="C111" s="17"/>
      <c r="D111" s="6"/>
      <c r="E111" s="7"/>
      <c r="F111" s="8"/>
      <c r="G111" s="6"/>
      <c r="H111" s="13"/>
      <c r="I111" s="6"/>
      <c r="J111" s="9"/>
      <c r="K111" s="6"/>
      <c r="L111" s="6"/>
      <c r="M111" s="10"/>
    </row>
    <row r="112" spans="1:13" x14ac:dyDescent="0.25">
      <c r="A112" s="4"/>
      <c r="B112" s="5"/>
      <c r="C112" s="17"/>
      <c r="D112" s="6"/>
      <c r="E112" s="7"/>
      <c r="F112" s="8"/>
      <c r="G112" s="6"/>
      <c r="H112" s="13"/>
      <c r="I112" s="6"/>
      <c r="J112" s="9"/>
      <c r="K112" s="6"/>
      <c r="L112" s="6"/>
      <c r="M112" s="10"/>
    </row>
  </sheetData>
  <mergeCells count="3">
    <mergeCell ref="A2:M2"/>
    <mergeCell ref="A4:M4"/>
    <mergeCell ref="A1:M1"/>
  </mergeCells>
  <pageMargins left="0.511811024" right="0.511811024" top="0.78740157499999996" bottom="0.78740157499999996" header="0.31496062000000002" footer="0.31496062000000002"/>
  <pageSetup paperSize="9" scale="5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 Clecio dos Santos Alves</dc:creator>
  <cp:lastModifiedBy>Magno Clecio dos Santos Alves</cp:lastModifiedBy>
  <cp:lastPrinted>2023-08-24T14:25:49Z</cp:lastPrinted>
  <dcterms:created xsi:type="dcterms:W3CDTF">2023-08-09T15:46:42Z</dcterms:created>
  <dcterms:modified xsi:type="dcterms:W3CDTF">2023-08-24T16:28:53Z</dcterms:modified>
</cp:coreProperties>
</file>