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Allyne\Tabela remuneratória transparência\"/>
    </mc:Choice>
  </mc:AlternateContent>
  <bookViews>
    <workbookView xWindow="0" yWindow="0" windowWidth="24000" windowHeight="9735"/>
  </bookViews>
  <sheets>
    <sheet name="VENC EFETIVO 2022 TRANSPÊNCIA" sheetId="7" r:id="rId1"/>
    <sheet name="VENC EFETIVO 2023 TRANSPARÊNCIA" sheetId="1" r:id="rId2"/>
    <sheet name="VENC EFETIVO 2024 TRANSPARÊNCIA" sheetId="2" r:id="rId3"/>
    <sheet name="VENC EFETIVO 2025 TRANSPARÊNCIA" sheetId="3" r:id="rId4"/>
    <sheet name="TAB VENC MAGISTRADOS" sheetId="5" r:id="rId5"/>
    <sheet name="TAB VENC MAGISTRADOS 2022" sheetId="6" r:id="rId6"/>
  </sheets>
  <definedNames>
    <definedName name="_xlnm.Print_Area" localSheetId="0">'VENC EFETIVO 2022 TRANSPÊNCIA'!$A$2:$E$6</definedName>
    <definedName name="_xlnm.Print_Area" localSheetId="1">'VENC EFETIVO 2023 TRANSPARÊNCIA'!$A$1:$F$5</definedName>
    <definedName name="_xlnm.Print_Area" localSheetId="2">'VENC EFETIVO 2024 TRANSPARÊNCIA'!$A$1:$F$5</definedName>
    <definedName name="_xlnm.Print_Area" localSheetId="3">'VENC EFETIVO 2025 TRANSPARÊNCIA'!$A$1:$F$5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7" l="1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15" i="7"/>
</calcChain>
</file>

<file path=xl/sharedStrings.xml><?xml version="1.0" encoding="utf-8"?>
<sst xmlns="http://schemas.openxmlformats.org/spreadsheetml/2006/main" count="400" uniqueCount="116">
  <si>
    <t>TRIBUNAL DE JUSTIÇA DO ESTADO DE SERGIPE</t>
  </si>
  <si>
    <t>DIRETORIA DE GESTÃO DE PESSOAS</t>
  </si>
  <si>
    <t>COORDENADORIA DE GESTÃO</t>
  </si>
  <si>
    <t xml:space="preserve">TABELA DE VENCIMENTOS </t>
  </si>
  <si>
    <t>TABELA DE VENCIMENTOS VIGENTE A PARTIR DE JANEIRO 2023  Lei nº 9.171  de  08/03/2023 publicado no 29.110 DOE  09/03/2023 ( 6%)</t>
  </si>
  <si>
    <t xml:space="preserve">          </t>
  </si>
  <si>
    <t>ADICIONAL DE QUALIFICAÇÃO</t>
  </si>
  <si>
    <t>ADICIONAL DE TITULAÇÃO</t>
  </si>
  <si>
    <t>Graduação</t>
  </si>
  <si>
    <t>Pós Graduação</t>
  </si>
  <si>
    <t>Mestrado</t>
  </si>
  <si>
    <t>Doutorado</t>
  </si>
  <si>
    <t xml:space="preserve">  LETRAS</t>
  </si>
  <si>
    <t>VENCIMENTO BÁSICO</t>
  </si>
  <si>
    <t>-</t>
  </si>
  <si>
    <t>NB-A</t>
  </si>
  <si>
    <t>NB-B</t>
  </si>
  <si>
    <t>NB-C</t>
  </si>
  <si>
    <t>NB-D</t>
  </si>
  <si>
    <t>NB-E</t>
  </si>
  <si>
    <t>NB-F</t>
  </si>
  <si>
    <t>NB-G</t>
  </si>
  <si>
    <t>NB-H</t>
  </si>
  <si>
    <t>NB-I</t>
  </si>
  <si>
    <t>NB-J</t>
  </si>
  <si>
    <t>NB-L</t>
  </si>
  <si>
    <t>NB-M</t>
  </si>
  <si>
    <t>NB-N</t>
  </si>
  <si>
    <t>NB-O</t>
  </si>
  <si>
    <t>NB-P</t>
  </si>
  <si>
    <t>NM-A</t>
  </si>
  <si>
    <t>NM-B</t>
  </si>
  <si>
    <t>NM-C</t>
  </si>
  <si>
    <t>NM-D</t>
  </si>
  <si>
    <t>NM-E</t>
  </si>
  <si>
    <t>NM-F</t>
  </si>
  <si>
    <t>NM-G</t>
  </si>
  <si>
    <t>NM-H</t>
  </si>
  <si>
    <t>NM-I</t>
  </si>
  <si>
    <t>NM-J</t>
  </si>
  <si>
    <t>NM-L</t>
  </si>
  <si>
    <t>NM-M</t>
  </si>
  <si>
    <t>NM-N</t>
  </si>
  <si>
    <t>NM-O</t>
  </si>
  <si>
    <t>NM-P</t>
  </si>
  <si>
    <t>NS-A</t>
  </si>
  <si>
    <t>NS-B</t>
  </si>
  <si>
    <t>NS-C</t>
  </si>
  <si>
    <t>NS-D</t>
  </si>
  <si>
    <t>NS-E</t>
  </si>
  <si>
    <t>NS-F</t>
  </si>
  <si>
    <t>NS-G</t>
  </si>
  <si>
    <t>NS-H</t>
  </si>
  <si>
    <t>NS-I</t>
  </si>
  <si>
    <t>NS-J</t>
  </si>
  <si>
    <t>NS-L</t>
  </si>
  <si>
    <t>NS-M</t>
  </si>
  <si>
    <t>NS-N</t>
  </si>
  <si>
    <t>NS-O</t>
  </si>
  <si>
    <t>NS-P</t>
  </si>
  <si>
    <t>NSE- 1A</t>
  </si>
  <si>
    <t>NSE- 1B</t>
  </si>
  <si>
    <t>NSE- 1C</t>
  </si>
  <si>
    <t>NSE- 1D</t>
  </si>
  <si>
    <t>NSE- 1E</t>
  </si>
  <si>
    <t>NSE- 1F</t>
  </si>
  <si>
    <t>NSE- 1G</t>
  </si>
  <si>
    <t>NSE- 1H</t>
  </si>
  <si>
    <t>NSE- 1I</t>
  </si>
  <si>
    <t>NSE- 1J</t>
  </si>
  <si>
    <t>NSE- 1L</t>
  </si>
  <si>
    <t>NSE- 1M</t>
  </si>
  <si>
    <t>NSE- 1N</t>
  </si>
  <si>
    <t>NSE- 1O</t>
  </si>
  <si>
    <t>NSE- 1P</t>
  </si>
  <si>
    <t>NSE- 2A</t>
  </si>
  <si>
    <t>NSE- 2B</t>
  </si>
  <si>
    <t>NSE- 2C</t>
  </si>
  <si>
    <t>NSE- 2D</t>
  </si>
  <si>
    <t>NSE- 2E</t>
  </si>
  <si>
    <t>NSE- 2F</t>
  </si>
  <si>
    <t>NSE- 2G</t>
  </si>
  <si>
    <t>NSE- 2H</t>
  </si>
  <si>
    <t>NSE- 2I</t>
  </si>
  <si>
    <t>NSE- 2J</t>
  </si>
  <si>
    <t>NSE- 2L</t>
  </si>
  <si>
    <t>NSE- 2M</t>
  </si>
  <si>
    <t>NSE- 2N</t>
  </si>
  <si>
    <t>NSE- 2O</t>
  </si>
  <si>
    <t>NSE- 2P</t>
  </si>
  <si>
    <t>TABELA DE VENCIMENTOS VIGENTE A PARTIR DE JANEIRO 2024  Lei nº 9.360 de 29/12/2023 publicado no DOE  29/12/2023 ( 6%)</t>
  </si>
  <si>
    <t>TABELA DE VENCIMENTOS VIGENTE A PARTIR DE JANEIRO 2025  Lei nº 9.593 de 29/12/2023 publicado no DOE  10/01/2025 ( 6%)</t>
  </si>
  <si>
    <t>Interníveis</t>
  </si>
  <si>
    <t>De 4,66% a 5,29%</t>
  </si>
  <si>
    <t>De 4,83% a 5,39%</t>
  </si>
  <si>
    <t>DIRETORIA  DE GESTÃO PESSOAS</t>
  </si>
  <si>
    <t>CARGOS DE PROVIMENTO VITALÍCIO</t>
  </si>
  <si>
    <t>DENOMINAÇÃO</t>
  </si>
  <si>
    <t>DESEMBARGADOR</t>
  </si>
  <si>
    <t xml:space="preserve">JUIZ SUBSTITUO </t>
  </si>
  <si>
    <t>SUBSÍDIO  EM R$</t>
  </si>
  <si>
    <t>JUIZ DE ENTRANCIA FINAL</t>
  </si>
  <si>
    <t>JUIZ DE ENTRÂNCIA INICIAL</t>
  </si>
  <si>
    <t>LEI 9.168/23-DOE 09/03/2023 – 6,00% - A PARTIR 01/04/2023</t>
  </si>
  <si>
    <t>TETO  - Lei 14.520 de 09/01/2023</t>
  </si>
  <si>
    <t>LEI 9.168/23-DOE 09/03/2023 – 6,00% - A PARTIR 01/02/2024</t>
  </si>
  <si>
    <t>LEI 9.168/23-DOE 09/03/2023 – 6,00% - A PARTIR 01/02/2025</t>
  </si>
  <si>
    <t xml:space="preserve">JUIZ SUBSTITUTO </t>
  </si>
  <si>
    <t>LEI 8.480-2018-07/12/2018 – 16,38%- A PARTIR 01/12/2018</t>
  </si>
  <si>
    <t>TABELA DE VENCIMENTOS VIGENTE A PARTIR DE JANEIRO 2022  Lei nº 9.013  de  05/05/2022 publicado no 28.904 DOE  06/05/2022 ( 6%)</t>
  </si>
  <si>
    <t>TETO - LEI 13.752/2018</t>
  </si>
  <si>
    <t>Nível Básico: Agente de Serviços Judiciários  (Cargo em extinção)</t>
  </si>
  <si>
    <t>Nível Médio: Avaliador, Escrivão, Oficial de Justiça e Técnico Judiciário</t>
  </si>
  <si>
    <t>Nível Superior: Analista Judiciário e Escrivão</t>
  </si>
  <si>
    <t>Nível Superior Especial -  Oficial de Justiça (Cargo em extinção)</t>
  </si>
  <si>
    <t>Nível Superior Especial - Escrivão (Cargo em Extinção)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</si>
</sst>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3" formatCode="_-* #,##0.00_-;\-* #,##0.00_-;_-* &quot;-&quot;??_-;_-@_-"/>
    <numFmt numFmtId="164" formatCode="_-* #,##0.00\ _R_$_-;\-* #,##0.00\ _R_$_-;_-* \-??\ _R_$_-;_-@_-"/>
    <numFmt numFmtId="165" formatCode="_-&quot;R$ &quot;* #,##0.00_-;&quot;-R$ &quot;* #,##0.00_-;_-&quot;R$ &quot;* \-??_-;_-@_-"/>
    <numFmt numFmtId="166" formatCode="[$R$-416]\ #,##0.00;[Red]\-[$R$-416]\ 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5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b/>
      <sz val="13"/>
      <name val="Arial"/>
      <family val="1"/>
    </font>
    <font>
      <b/>
      <sz val="14"/>
      <name val="Arial"/>
      <family val="5"/>
    </font>
    <font>
      <b/>
      <sz val="11"/>
      <name val="Arial"/>
      <family val="5"/>
    </font>
    <font>
      <b/>
      <sz val="10"/>
      <name val="Arial"/>
      <family val="5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ill="0" applyBorder="0" applyAlignment="0" applyProtection="0"/>
  </cellStyleXfs>
  <cellXfs count="118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horizontal="centerContinuous" vertical="center" wrapText="1"/>
    </xf>
    <xf numFmtId="0" fontId="4" fillId="0" borderId="3" xfId="0" applyFont="1" applyFill="1" applyBorder="1" applyAlignment="1">
      <alignment horizontal="centerContinuous" vertical="center" wrapText="1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5" fillId="0" borderId="0" xfId="0" applyFont="1" applyFill="1" applyBorder="1" applyAlignment="1"/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/>
    </xf>
    <xf numFmtId="0" fontId="5" fillId="0" borderId="6" xfId="0" applyFont="1" applyFill="1" applyBorder="1" applyAlignment="1">
      <alignment horizontal="centerContinuous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9" fontId="0" fillId="0" borderId="11" xfId="0" applyNumberFormat="1" applyFont="1" applyFill="1" applyBorder="1" applyAlignment="1">
      <alignment horizontal="center" vertical="center" wrapText="1"/>
    </xf>
    <xf numFmtId="9" fontId="0" fillId="0" borderId="12" xfId="0" applyNumberFormat="1" applyFont="1" applyFill="1" applyBorder="1" applyAlignment="1">
      <alignment horizontal="center" vertical="center" wrapText="1"/>
    </xf>
    <xf numFmtId="9" fontId="0" fillId="0" borderId="13" xfId="0" applyNumberFormat="1" applyFont="1" applyFill="1" applyBorder="1" applyAlignment="1">
      <alignment horizontal="center" vertical="center" wrapText="1"/>
    </xf>
    <xf numFmtId="9" fontId="0" fillId="0" borderId="8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4" fontId="0" fillId="0" borderId="10" xfId="1" applyFont="1" applyFill="1" applyBorder="1" applyAlignment="1" applyProtection="1"/>
    <xf numFmtId="43" fontId="0" fillId="0" borderId="8" xfId="0" applyNumberFormat="1" applyFont="1" applyFill="1" applyBorder="1"/>
    <xf numFmtId="0" fontId="0" fillId="0" borderId="8" xfId="0" applyFont="1" applyFill="1" applyBorder="1"/>
    <xf numFmtId="165" fontId="1" fillId="0" borderId="0" xfId="2"/>
    <xf numFmtId="43" fontId="0" fillId="0" borderId="0" xfId="0" applyNumberFormat="1" applyFont="1"/>
    <xf numFmtId="164" fontId="0" fillId="0" borderId="8" xfId="1" applyFont="1" applyFill="1" applyBorder="1" applyAlignment="1" applyProtection="1"/>
    <xf numFmtId="0" fontId="0" fillId="0" borderId="0" xfId="0" applyFill="1" applyBorder="1" applyAlignment="1">
      <alignment horizontal="center"/>
    </xf>
    <xf numFmtId="164" fontId="0" fillId="0" borderId="0" xfId="1" applyFont="1" applyFill="1" applyBorder="1" applyAlignment="1" applyProtection="1"/>
    <xf numFmtId="0" fontId="4" fillId="0" borderId="1" xfId="0" applyFont="1" applyFill="1" applyBorder="1" applyAlignment="1">
      <alignment horizontal="centerContinuous" wrapText="1"/>
    </xf>
    <xf numFmtId="0" fontId="4" fillId="0" borderId="2" xfId="0" applyFont="1" applyFill="1" applyBorder="1" applyAlignment="1">
      <alignment horizontal="centerContinuous" wrapText="1"/>
    </xf>
    <xf numFmtId="0" fontId="4" fillId="0" borderId="5" xfId="0" applyFont="1" applyFill="1" applyBorder="1" applyAlignment="1">
      <alignment horizontal="centerContinuous" wrapText="1"/>
    </xf>
    <xf numFmtId="0" fontId="4" fillId="0" borderId="3" xfId="0" applyFont="1" applyFill="1" applyBorder="1" applyAlignment="1">
      <alignment horizontal="centerContinuous" wrapText="1"/>
    </xf>
    <xf numFmtId="0" fontId="0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Continuous" vertical="center"/>
    </xf>
    <xf numFmtId="0" fontId="5" fillId="0" borderId="15" xfId="0" applyFont="1" applyFill="1" applyBorder="1" applyAlignment="1">
      <alignment horizontal="centerContinuous"/>
    </xf>
    <xf numFmtId="0" fontId="5" fillId="0" borderId="16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9" fontId="0" fillId="0" borderId="19" xfId="0" applyNumberFormat="1" applyFont="1" applyFill="1" applyBorder="1" applyAlignment="1">
      <alignment horizontal="center" vertical="center"/>
    </xf>
    <xf numFmtId="9" fontId="0" fillId="0" borderId="20" xfId="0" applyNumberFormat="1" applyFont="1" applyFill="1" applyBorder="1" applyAlignment="1">
      <alignment horizontal="center" vertical="center"/>
    </xf>
    <xf numFmtId="165" fontId="6" fillId="0" borderId="0" xfId="2" applyFont="1"/>
    <xf numFmtId="165" fontId="6" fillId="0" borderId="0" xfId="2" applyFont="1" applyFill="1"/>
    <xf numFmtId="165" fontId="1" fillId="0" borderId="0" xfId="2" applyFill="1"/>
    <xf numFmtId="0" fontId="5" fillId="0" borderId="0" xfId="0" applyFont="1"/>
    <xf numFmtId="165" fontId="7" fillId="0" borderId="0" xfId="2" applyFont="1"/>
    <xf numFmtId="165" fontId="1" fillId="0" borderId="0" xfId="2" applyFill="1" applyBorder="1" applyAlignment="1" applyProtection="1"/>
    <xf numFmtId="165" fontId="8" fillId="0" borderId="0" xfId="2" applyFont="1"/>
    <xf numFmtId="165" fontId="5" fillId="0" borderId="0" xfId="2" applyFont="1"/>
    <xf numFmtId="165" fontId="5" fillId="0" borderId="0" xfId="0" applyNumberFormat="1" applyFont="1"/>
    <xf numFmtId="43" fontId="0" fillId="0" borderId="0" xfId="0" applyNumberFormat="1" applyFont="1" applyFill="1"/>
    <xf numFmtId="0" fontId="7" fillId="0" borderId="1" xfId="0" applyFont="1" applyFill="1" applyBorder="1" applyAlignment="1">
      <alignment horizontal="centerContinuous" wrapText="1"/>
    </xf>
    <xf numFmtId="0" fontId="7" fillId="0" borderId="2" xfId="0" applyFont="1" applyFill="1" applyBorder="1" applyAlignment="1">
      <alignment horizontal="centerContinuous" wrapText="1"/>
    </xf>
    <xf numFmtId="0" fontId="7" fillId="0" borderId="3" xfId="0" applyFont="1" applyFill="1" applyBorder="1" applyAlignment="1">
      <alignment horizontal="centerContinuous" wrapText="1"/>
    </xf>
    <xf numFmtId="0" fontId="7" fillId="0" borderId="7" xfId="0" applyFont="1" applyFill="1" applyBorder="1" applyAlignment="1">
      <alignment horizontal="center"/>
    </xf>
    <xf numFmtId="10" fontId="6" fillId="0" borderId="0" xfId="3" applyNumberFormat="1" applyFont="1" applyFill="1" applyBorder="1" applyAlignment="1"/>
    <xf numFmtId="10" fontId="6" fillId="0" borderId="21" xfId="3" applyNumberFormat="1" applyFont="1" applyFill="1" applyBorder="1" applyAlignment="1"/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9" fontId="0" fillId="0" borderId="22" xfId="0" applyNumberFormat="1" applyFont="1" applyFill="1" applyBorder="1" applyAlignment="1">
      <alignment horizontal="center" vertical="center" wrapText="1"/>
    </xf>
    <xf numFmtId="9" fontId="0" fillId="0" borderId="24" xfId="0" applyNumberFormat="1" applyFont="1" applyFill="1" applyBorder="1" applyAlignment="1">
      <alignment horizontal="center" vertical="center" wrapText="1"/>
    </xf>
    <xf numFmtId="9" fontId="0" fillId="0" borderId="23" xfId="0" applyNumberFormat="1" applyFont="1" applyFill="1" applyBorder="1" applyAlignment="1">
      <alignment horizontal="center" vertical="center" wrapText="1"/>
    </xf>
    <xf numFmtId="9" fontId="0" fillId="0" borderId="15" xfId="0" applyNumberFormat="1" applyFont="1" applyFill="1" applyBorder="1" applyAlignment="1">
      <alignment horizontal="center" vertical="center"/>
    </xf>
    <xf numFmtId="9" fontId="0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164" fontId="6" fillId="0" borderId="17" xfId="1" applyFont="1" applyFill="1" applyBorder="1" applyAlignment="1" applyProtection="1"/>
    <xf numFmtId="43" fontId="6" fillId="0" borderId="17" xfId="0" applyNumberFormat="1" applyFont="1" applyFill="1" applyBorder="1"/>
    <xf numFmtId="0" fontId="6" fillId="0" borderId="8" xfId="0" applyFont="1" applyFill="1" applyBorder="1" applyAlignment="1">
      <alignment horizontal="center"/>
    </xf>
    <xf numFmtId="164" fontId="6" fillId="0" borderId="8" xfId="1" applyFont="1" applyFill="1" applyBorder="1" applyAlignment="1" applyProtection="1"/>
    <xf numFmtId="43" fontId="6" fillId="0" borderId="8" xfId="0" applyNumberFormat="1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9" fillId="0" borderId="0" xfId="0" applyFont="1" applyFill="1"/>
    <xf numFmtId="49" fontId="9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center"/>
    </xf>
    <xf numFmtId="0" fontId="0" fillId="2" borderId="0" xfId="0" applyFont="1" applyFill="1"/>
    <xf numFmtId="8" fontId="5" fillId="2" borderId="16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166" fontId="14" fillId="2" borderId="28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166" fontId="14" fillId="2" borderId="3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166" fontId="14" fillId="2" borderId="8" xfId="0" applyNumberFormat="1" applyFont="1" applyFill="1" applyBorder="1" applyAlignment="1">
      <alignment horizontal="center" vertical="center"/>
    </xf>
    <xf numFmtId="8" fontId="5" fillId="2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Border="1" applyAlignment="1"/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8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/>
    </xf>
    <xf numFmtId="9" fontId="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1381124</xdr:colOff>
      <xdr:row>0</xdr:row>
      <xdr:rowOff>0</xdr:rowOff>
    </xdr:from>
    <xdr:to>
      <xdr:col>4</xdr:col>
      <xdr:colOff>1055299</xdr:colOff>
      <xdr:row>1</xdr:row>
      <xdr:rowOff>9525</xdr:rowOff>
    </xdr:to>
    <xdr:pic>
      <xdr:nvPicPr>
        <xdr:cNvPr id="2" name="Imagem 1" descr="https://agencia.tjse.jus.br/arquivos/documentos/multimidia/logotipos/tjse-c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49" y="0"/>
          <a:ext cx="106482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0</xdr:row>
      <xdr:rowOff>123825</xdr:rowOff>
    </xdr:from>
    <xdr:to>
      <xdr:col>2</xdr:col>
      <xdr:colOff>342900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23825"/>
          <a:ext cx="88582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zoomScaleNormal="100" workbookViewId="0">
      <selection activeCell="F97" sqref="F97"/>
    </sheetView>
  </sheetViews>
  <sheetFormatPr defaultColWidth="11.7109375" defaultRowHeight="12.75" x14ac:dyDescent="0.2"/>
  <cols>
    <col min="1" max="1" width="12.85546875" style="2" customWidth="1"/>
    <col min="2" max="2" width="17.7109375" style="2" customWidth="1"/>
    <col min="3" max="3" width="18.140625" style="2" customWidth="1"/>
    <col min="4" max="4" width="20.85546875" style="2" customWidth="1"/>
    <col min="5" max="5" width="17.140625" style="2" customWidth="1"/>
    <col min="6" max="8" width="21.42578125" style="2" customWidth="1"/>
    <col min="9" max="9" width="14" style="3" customWidth="1"/>
    <col min="10" max="10" width="11.7109375" style="3" customWidth="1"/>
    <col min="11" max="11" width="16" style="3" customWidth="1"/>
    <col min="12" max="12" width="17.42578125" style="3" customWidth="1"/>
    <col min="13" max="16384" width="11.7109375" style="3"/>
  </cols>
  <sheetData>
    <row r="1" spans="1:8" ht="97.5" customHeight="1" x14ac:dyDescent="0.2">
      <c r="A1" s="107"/>
      <c r="B1" s="107"/>
      <c r="C1" s="107"/>
      <c r="D1" s="107"/>
      <c r="E1" s="107"/>
      <c r="F1" s="107"/>
      <c r="G1" s="107"/>
      <c r="H1" s="107"/>
    </row>
    <row r="2" spans="1:8" ht="16.5" x14ac:dyDescent="0.25">
      <c r="A2" s="97" t="s">
        <v>0</v>
      </c>
      <c r="B2" s="97"/>
      <c r="C2" s="97"/>
      <c r="D2" s="97"/>
      <c r="E2" s="97"/>
      <c r="F2" s="97"/>
      <c r="G2" s="97"/>
      <c r="H2" s="97"/>
    </row>
    <row r="3" spans="1:8" ht="16.5" x14ac:dyDescent="0.25">
      <c r="A3" s="97" t="s">
        <v>1</v>
      </c>
      <c r="B3" s="97"/>
      <c r="C3" s="97"/>
      <c r="D3" s="97"/>
      <c r="E3" s="97"/>
      <c r="F3" s="97"/>
      <c r="G3" s="97"/>
      <c r="H3" s="97"/>
    </row>
    <row r="4" spans="1:8" ht="16.5" x14ac:dyDescent="0.25">
      <c r="A4" s="97" t="s">
        <v>2</v>
      </c>
      <c r="B4" s="97"/>
      <c r="C4" s="97"/>
      <c r="D4" s="97"/>
      <c r="E4" s="97"/>
      <c r="F4" s="97"/>
      <c r="G4" s="97"/>
      <c r="H4" s="97"/>
    </row>
    <row r="5" spans="1:8" ht="16.5" x14ac:dyDescent="0.25">
      <c r="A5" s="97" t="s">
        <v>3</v>
      </c>
      <c r="B5" s="97"/>
      <c r="C5" s="97"/>
      <c r="D5" s="97"/>
      <c r="E5" s="97"/>
      <c r="F5" s="97"/>
      <c r="G5" s="97"/>
      <c r="H5" s="97"/>
    </row>
    <row r="8" spans="1:8" ht="20.25" x14ac:dyDescent="0.3">
      <c r="A8" s="106">
        <v>2022</v>
      </c>
      <c r="B8" s="106"/>
      <c r="C8" s="106"/>
      <c r="D8" s="106"/>
      <c r="E8" s="106"/>
      <c r="F8" s="106"/>
      <c r="G8" s="106"/>
      <c r="H8" s="106"/>
    </row>
    <row r="10" spans="1:8" ht="36.75" customHeight="1" x14ac:dyDescent="0.2">
      <c r="A10" s="109" t="s">
        <v>109</v>
      </c>
      <c r="B10" s="109"/>
      <c r="C10" s="109"/>
      <c r="D10" s="109"/>
      <c r="E10" s="109"/>
      <c r="F10" s="109"/>
      <c r="G10" s="109"/>
      <c r="H10" s="109"/>
    </row>
    <row r="11" spans="1:8" ht="24" customHeight="1" x14ac:dyDescent="0.2">
      <c r="A11" s="110" t="s">
        <v>5</v>
      </c>
      <c r="B11" s="110"/>
      <c r="C11" s="111" t="s">
        <v>6</v>
      </c>
      <c r="D11" s="112"/>
      <c r="E11" s="112"/>
      <c r="F11" s="111"/>
      <c r="G11" s="111"/>
      <c r="H11" s="111"/>
    </row>
    <row r="12" spans="1:8" ht="26.25" customHeight="1" x14ac:dyDescent="0.2">
      <c r="A12" s="110"/>
      <c r="B12" s="110"/>
      <c r="C12" s="112"/>
      <c r="D12" s="112"/>
      <c r="E12" s="112"/>
      <c r="F12" s="18" t="s">
        <v>9</v>
      </c>
      <c r="G12" s="18" t="s">
        <v>10</v>
      </c>
      <c r="H12" s="18" t="s">
        <v>11</v>
      </c>
    </row>
    <row r="13" spans="1:8" ht="30.75" customHeight="1" x14ac:dyDescent="0.2">
      <c r="A13" s="18" t="s">
        <v>12</v>
      </c>
      <c r="B13" s="18" t="s">
        <v>13</v>
      </c>
      <c r="C13" s="113">
        <v>0.02</v>
      </c>
      <c r="D13" s="113">
        <v>0.04</v>
      </c>
      <c r="E13" s="113">
        <v>0.06</v>
      </c>
      <c r="F13" s="24">
        <v>0.08</v>
      </c>
      <c r="G13" s="24">
        <v>0.12</v>
      </c>
      <c r="H13" s="24">
        <v>0.2</v>
      </c>
    </row>
    <row r="14" spans="1:8" ht="16.5" customHeight="1" x14ac:dyDescent="0.2">
      <c r="A14" s="114" t="s">
        <v>111</v>
      </c>
      <c r="B14" s="114"/>
      <c r="C14" s="114"/>
      <c r="D14" s="114"/>
      <c r="E14" s="114"/>
      <c r="F14" s="114"/>
      <c r="G14" s="114"/>
      <c r="H14" s="114"/>
    </row>
    <row r="15" spans="1:8" ht="16.5" customHeight="1" x14ac:dyDescent="0.2">
      <c r="A15" s="115" t="s">
        <v>15</v>
      </c>
      <c r="B15" s="31">
        <v>2181.4121246089294</v>
      </c>
      <c r="C15" s="27">
        <f>B15*$C$13</f>
        <v>43.628242492178586</v>
      </c>
      <c r="D15" s="27">
        <f>B15*$D$13</f>
        <v>87.256484984357172</v>
      </c>
      <c r="E15" s="27">
        <f>B15*$E$13</f>
        <v>130.88472747653577</v>
      </c>
      <c r="F15" s="27">
        <f>B15*$F$13</f>
        <v>174.51296996871434</v>
      </c>
      <c r="G15" s="27">
        <f>B15*$G$13</f>
        <v>261.76945495307154</v>
      </c>
      <c r="H15" s="27">
        <f>B15*$H$13</f>
        <v>436.28242492178589</v>
      </c>
    </row>
    <row r="16" spans="1:8" ht="16.5" customHeight="1" x14ac:dyDescent="0.2">
      <c r="A16" s="115" t="s">
        <v>16</v>
      </c>
      <c r="B16" s="31">
        <v>2251.2173125964146</v>
      </c>
      <c r="C16" s="27">
        <f t="shared" ref="C16:C83" si="0">B16*$C$13</f>
        <v>45.024346251928293</v>
      </c>
      <c r="D16" s="27">
        <f t="shared" ref="D16:D83" si="1">B16*$D$13</f>
        <v>90.048692503856586</v>
      </c>
      <c r="E16" s="27">
        <f t="shared" ref="E16:E83" si="2">B16*$E$13</f>
        <v>135.07303875578486</v>
      </c>
      <c r="F16" s="27">
        <f t="shared" ref="F16:F83" si="3">B16*$F$13</f>
        <v>180.09738500771317</v>
      </c>
      <c r="G16" s="27">
        <f t="shared" ref="G16:G83" si="4">B16*$G$13</f>
        <v>270.14607751156973</v>
      </c>
      <c r="H16" s="27">
        <f t="shared" ref="H16:H83" si="5">B16*$H$13</f>
        <v>450.24346251928296</v>
      </c>
    </row>
    <row r="17" spans="1:11" ht="16.5" customHeight="1" x14ac:dyDescent="0.2">
      <c r="A17" s="115" t="s">
        <v>17</v>
      </c>
      <c r="B17" s="31">
        <v>2323.2562665995001</v>
      </c>
      <c r="C17" s="27">
        <f t="shared" si="0"/>
        <v>46.465125331990002</v>
      </c>
      <c r="D17" s="27">
        <f t="shared" si="1"/>
        <v>92.930250663980004</v>
      </c>
      <c r="E17" s="27">
        <f t="shared" si="2"/>
        <v>139.39537599597</v>
      </c>
      <c r="F17" s="27">
        <f t="shared" si="3"/>
        <v>185.86050132796001</v>
      </c>
      <c r="G17" s="27">
        <f t="shared" si="4"/>
        <v>278.79075199194</v>
      </c>
      <c r="H17" s="27">
        <f t="shared" si="5"/>
        <v>464.65125331990004</v>
      </c>
    </row>
    <row r="18" spans="1:11" ht="16.5" customHeight="1" x14ac:dyDescent="0.2">
      <c r="A18" s="115" t="s">
        <v>18</v>
      </c>
      <c r="B18" s="31">
        <v>2397.6004671306841</v>
      </c>
      <c r="C18" s="27">
        <f t="shared" si="0"/>
        <v>47.952009342613685</v>
      </c>
      <c r="D18" s="27">
        <f t="shared" si="1"/>
        <v>95.904018685227371</v>
      </c>
      <c r="E18" s="27">
        <f t="shared" si="2"/>
        <v>143.85602802784103</v>
      </c>
      <c r="F18" s="27">
        <f t="shared" si="3"/>
        <v>191.80803737045474</v>
      </c>
      <c r="G18" s="27">
        <f t="shared" si="4"/>
        <v>287.71205605568207</v>
      </c>
      <c r="H18" s="27">
        <f t="shared" si="5"/>
        <v>479.52009342613684</v>
      </c>
    </row>
    <row r="19" spans="1:11" ht="16.5" customHeight="1" x14ac:dyDescent="0.2">
      <c r="A19" s="115" t="s">
        <v>19</v>
      </c>
      <c r="B19" s="31">
        <v>2474.3236820788666</v>
      </c>
      <c r="C19" s="27">
        <f t="shared" si="0"/>
        <v>49.486473641577334</v>
      </c>
      <c r="D19" s="27">
        <f t="shared" si="1"/>
        <v>98.972947283154667</v>
      </c>
      <c r="E19" s="27">
        <f t="shared" si="2"/>
        <v>148.459420924732</v>
      </c>
      <c r="F19" s="27">
        <f t="shared" si="3"/>
        <v>197.94589456630933</v>
      </c>
      <c r="G19" s="27">
        <f t="shared" si="4"/>
        <v>296.918841849464</v>
      </c>
      <c r="H19" s="27">
        <f t="shared" si="5"/>
        <v>494.86473641577334</v>
      </c>
    </row>
    <row r="20" spans="1:11" ht="16.5" customHeight="1" x14ac:dyDescent="0.2">
      <c r="A20" s="115" t="s">
        <v>20</v>
      </c>
      <c r="B20" s="31">
        <v>2553.5020399053901</v>
      </c>
      <c r="C20" s="27">
        <f t="shared" si="0"/>
        <v>51.070040798107804</v>
      </c>
      <c r="D20" s="27">
        <f t="shared" si="1"/>
        <v>102.14008159621561</v>
      </c>
      <c r="E20" s="27">
        <f t="shared" si="2"/>
        <v>153.21012239432341</v>
      </c>
      <c r="F20" s="27">
        <f t="shared" si="3"/>
        <v>204.28016319243122</v>
      </c>
      <c r="G20" s="27">
        <f t="shared" si="4"/>
        <v>306.42024478864681</v>
      </c>
      <c r="H20" s="27">
        <f t="shared" si="5"/>
        <v>510.70040798107806</v>
      </c>
    </row>
    <row r="21" spans="1:11" ht="16.5" customHeight="1" x14ac:dyDescent="0.2">
      <c r="A21" s="115" t="s">
        <v>21</v>
      </c>
      <c r="B21" s="31">
        <v>2635.2141051823633</v>
      </c>
      <c r="C21" s="27">
        <f t="shared" si="0"/>
        <v>52.704282103647266</v>
      </c>
      <c r="D21" s="27">
        <f t="shared" si="1"/>
        <v>105.40856420729453</v>
      </c>
      <c r="E21" s="27">
        <f t="shared" si="2"/>
        <v>158.11284631094179</v>
      </c>
      <c r="F21" s="27">
        <f t="shared" si="3"/>
        <v>210.81712841458906</v>
      </c>
      <c r="G21" s="27">
        <f t="shared" si="4"/>
        <v>316.22569262188358</v>
      </c>
      <c r="H21" s="27">
        <f t="shared" si="5"/>
        <v>527.04282103647267</v>
      </c>
      <c r="I21" s="29"/>
      <c r="J21" s="30"/>
    </row>
    <row r="22" spans="1:11" ht="16.5" customHeight="1" x14ac:dyDescent="0.2">
      <c r="A22" s="115" t="s">
        <v>22</v>
      </c>
      <c r="B22" s="31">
        <v>2719.5409565481991</v>
      </c>
      <c r="C22" s="27">
        <f t="shared" si="0"/>
        <v>54.390819130963983</v>
      </c>
      <c r="D22" s="27">
        <f t="shared" si="1"/>
        <v>108.78163826192797</v>
      </c>
      <c r="E22" s="27">
        <f t="shared" si="2"/>
        <v>163.17245739289194</v>
      </c>
      <c r="F22" s="27">
        <f t="shared" si="3"/>
        <v>217.56327652385593</v>
      </c>
      <c r="G22" s="27">
        <f t="shared" si="4"/>
        <v>326.34491478578389</v>
      </c>
      <c r="H22" s="27">
        <f t="shared" si="5"/>
        <v>543.90819130963985</v>
      </c>
    </row>
    <row r="23" spans="1:11" ht="16.5" customHeight="1" x14ac:dyDescent="0.2">
      <c r="A23" s="115" t="s">
        <v>23</v>
      </c>
      <c r="B23" s="31">
        <v>2806.5662671577411</v>
      </c>
      <c r="C23" s="27">
        <f t="shared" si="0"/>
        <v>56.13132534315482</v>
      </c>
      <c r="D23" s="27">
        <f t="shared" si="1"/>
        <v>112.26265068630964</v>
      </c>
      <c r="E23" s="27">
        <f t="shared" si="2"/>
        <v>168.39397602946445</v>
      </c>
      <c r="F23" s="27">
        <f t="shared" si="3"/>
        <v>224.52530137261928</v>
      </c>
      <c r="G23" s="27">
        <f t="shared" si="4"/>
        <v>336.78795205892891</v>
      </c>
      <c r="H23" s="27">
        <f t="shared" si="5"/>
        <v>561.31325343154822</v>
      </c>
    </row>
    <row r="24" spans="1:11" ht="16.5" customHeight="1" x14ac:dyDescent="0.2">
      <c r="A24" s="115" t="s">
        <v>24</v>
      </c>
      <c r="B24" s="31">
        <v>2896.376387706789</v>
      </c>
      <c r="C24" s="27">
        <f t="shared" si="0"/>
        <v>57.927527754135781</v>
      </c>
      <c r="D24" s="27">
        <f t="shared" si="1"/>
        <v>115.85505550827156</v>
      </c>
      <c r="E24" s="27">
        <f t="shared" si="2"/>
        <v>173.78258326240734</v>
      </c>
      <c r="F24" s="27">
        <f t="shared" si="3"/>
        <v>231.71011101654312</v>
      </c>
      <c r="G24" s="27">
        <f t="shared" si="4"/>
        <v>347.56516652481469</v>
      </c>
      <c r="H24" s="27">
        <f t="shared" si="5"/>
        <v>579.27527754135781</v>
      </c>
    </row>
    <row r="25" spans="1:11" ht="16.5" customHeight="1" x14ac:dyDescent="0.2">
      <c r="A25" s="115" t="s">
        <v>25</v>
      </c>
      <c r="B25" s="31">
        <v>2989.060432113406</v>
      </c>
      <c r="C25" s="27">
        <f t="shared" si="0"/>
        <v>59.781208642268119</v>
      </c>
      <c r="D25" s="27">
        <f t="shared" si="1"/>
        <v>119.56241728453624</v>
      </c>
      <c r="E25" s="27">
        <f t="shared" si="2"/>
        <v>179.34362592680435</v>
      </c>
      <c r="F25" s="27">
        <f t="shared" si="3"/>
        <v>239.12483456907248</v>
      </c>
      <c r="G25" s="27">
        <f t="shared" si="4"/>
        <v>358.6872518536087</v>
      </c>
      <c r="H25" s="27">
        <f t="shared" si="5"/>
        <v>597.8120864226812</v>
      </c>
    </row>
    <row r="26" spans="1:11" ht="16.5" customHeight="1" x14ac:dyDescent="0.2">
      <c r="A26" s="115" t="s">
        <v>26</v>
      </c>
      <c r="B26" s="31">
        <v>3084.7103659410359</v>
      </c>
      <c r="C26" s="27">
        <f t="shared" si="0"/>
        <v>61.694207318820716</v>
      </c>
      <c r="D26" s="27">
        <f t="shared" si="1"/>
        <v>123.38841463764143</v>
      </c>
      <c r="E26" s="27">
        <f t="shared" si="2"/>
        <v>185.08262195646213</v>
      </c>
      <c r="F26" s="27">
        <f t="shared" si="3"/>
        <v>246.77682927528286</v>
      </c>
      <c r="G26" s="27">
        <f t="shared" si="4"/>
        <v>370.16524391292427</v>
      </c>
      <c r="H26" s="27">
        <f t="shared" si="5"/>
        <v>616.94207318820725</v>
      </c>
      <c r="K26" s="30"/>
    </row>
    <row r="27" spans="1:11" ht="16.5" customHeight="1" x14ac:dyDescent="0.2">
      <c r="A27" s="115" t="s">
        <v>27</v>
      </c>
      <c r="B27" s="31">
        <v>3183.4210976511486</v>
      </c>
      <c r="C27" s="27">
        <f t="shared" si="0"/>
        <v>63.668421953022971</v>
      </c>
      <c r="D27" s="27">
        <f t="shared" si="1"/>
        <v>127.33684390604594</v>
      </c>
      <c r="E27" s="27">
        <f t="shared" si="2"/>
        <v>191.00526585906891</v>
      </c>
      <c r="F27" s="27">
        <f t="shared" si="3"/>
        <v>254.67368781209188</v>
      </c>
      <c r="G27" s="27">
        <f t="shared" si="4"/>
        <v>382.01053171813783</v>
      </c>
      <c r="H27" s="27">
        <f t="shared" si="5"/>
        <v>636.68421953022971</v>
      </c>
      <c r="K27" s="30"/>
    </row>
    <row r="28" spans="1:11" ht="16.5" customHeight="1" x14ac:dyDescent="0.2">
      <c r="A28" s="115" t="s">
        <v>28</v>
      </c>
      <c r="B28" s="31">
        <v>3285.2905727759862</v>
      </c>
      <c r="C28" s="27">
        <f t="shared" si="0"/>
        <v>65.705811455519722</v>
      </c>
      <c r="D28" s="27">
        <f t="shared" si="1"/>
        <v>131.41162291103944</v>
      </c>
      <c r="E28" s="27">
        <f t="shared" si="2"/>
        <v>197.11743436655917</v>
      </c>
      <c r="F28" s="27">
        <f t="shared" si="3"/>
        <v>262.82324582207889</v>
      </c>
      <c r="G28" s="27">
        <f t="shared" si="4"/>
        <v>394.23486873311833</v>
      </c>
      <c r="H28" s="27">
        <f t="shared" si="5"/>
        <v>657.05811455519733</v>
      </c>
      <c r="K28" s="30"/>
    </row>
    <row r="29" spans="1:11" ht="16.5" customHeight="1" x14ac:dyDescent="0.2">
      <c r="A29" s="115" t="s">
        <v>29</v>
      </c>
      <c r="B29" s="31">
        <v>3390.4198711048175</v>
      </c>
      <c r="C29" s="27">
        <f t="shared" si="0"/>
        <v>67.808397422096348</v>
      </c>
      <c r="D29" s="27">
        <f t="shared" si="1"/>
        <v>135.6167948441927</v>
      </c>
      <c r="E29" s="27">
        <f t="shared" si="2"/>
        <v>203.42519226628903</v>
      </c>
      <c r="F29" s="27">
        <f t="shared" si="3"/>
        <v>271.23358968838539</v>
      </c>
      <c r="G29" s="27">
        <f t="shared" si="4"/>
        <v>406.85038453257806</v>
      </c>
      <c r="H29" s="27">
        <f t="shared" si="5"/>
        <v>678.08397422096357</v>
      </c>
    </row>
    <row r="30" spans="1:11" ht="16.5" customHeight="1" x14ac:dyDescent="0.2">
      <c r="A30" s="116" t="s">
        <v>112</v>
      </c>
      <c r="B30" s="116"/>
      <c r="C30" s="116"/>
      <c r="D30" s="116"/>
      <c r="E30" s="116"/>
      <c r="F30" s="116"/>
      <c r="G30" s="116"/>
      <c r="H30" s="116"/>
    </row>
    <row r="31" spans="1:11" ht="16.5" customHeight="1" x14ac:dyDescent="0.2">
      <c r="A31" s="115" t="s">
        <v>30</v>
      </c>
      <c r="B31" s="31">
        <v>3527.0022458886292</v>
      </c>
      <c r="C31" s="27">
        <f t="shared" si="0"/>
        <v>70.54004491777259</v>
      </c>
      <c r="D31" s="27">
        <f t="shared" si="1"/>
        <v>141.08008983554518</v>
      </c>
      <c r="E31" s="27">
        <f t="shared" si="2"/>
        <v>211.62013475331776</v>
      </c>
      <c r="F31" s="27">
        <f t="shared" si="3"/>
        <v>282.16017967109036</v>
      </c>
      <c r="G31" s="27">
        <f t="shared" si="4"/>
        <v>423.24026950663551</v>
      </c>
      <c r="H31" s="27">
        <f t="shared" si="5"/>
        <v>705.40044917772593</v>
      </c>
    </row>
    <row r="32" spans="1:11" ht="16.5" customHeight="1" x14ac:dyDescent="0.2">
      <c r="A32" s="115" t="s">
        <v>31</v>
      </c>
      <c r="B32" s="31">
        <v>3622.231306527623</v>
      </c>
      <c r="C32" s="27">
        <f t="shared" si="0"/>
        <v>72.444626130552464</v>
      </c>
      <c r="D32" s="27">
        <f t="shared" si="1"/>
        <v>144.88925226110493</v>
      </c>
      <c r="E32" s="27">
        <f t="shared" si="2"/>
        <v>217.33387839165738</v>
      </c>
      <c r="F32" s="27">
        <f t="shared" si="3"/>
        <v>289.77850452220986</v>
      </c>
      <c r="G32" s="27">
        <f t="shared" si="4"/>
        <v>434.66775678331476</v>
      </c>
      <c r="H32" s="27">
        <f t="shared" si="5"/>
        <v>724.44626130552467</v>
      </c>
    </row>
    <row r="33" spans="1:9" ht="16.5" customHeight="1" x14ac:dyDescent="0.2">
      <c r="A33" s="115" t="s">
        <v>32</v>
      </c>
      <c r="B33" s="31">
        <v>3720.0315518038688</v>
      </c>
      <c r="C33" s="27">
        <f t="shared" si="0"/>
        <v>74.400631036077371</v>
      </c>
      <c r="D33" s="27">
        <f t="shared" si="1"/>
        <v>148.80126207215474</v>
      </c>
      <c r="E33" s="27">
        <f t="shared" si="2"/>
        <v>223.20189310823213</v>
      </c>
      <c r="F33" s="27">
        <f t="shared" si="3"/>
        <v>297.60252414430948</v>
      </c>
      <c r="G33" s="27">
        <f t="shared" si="4"/>
        <v>446.40378621646425</v>
      </c>
      <c r="H33" s="27">
        <f t="shared" si="5"/>
        <v>744.0063103607738</v>
      </c>
    </row>
    <row r="34" spans="1:9" ht="16.5" customHeight="1" x14ac:dyDescent="0.2">
      <c r="A34" s="115" t="s">
        <v>33</v>
      </c>
      <c r="B34" s="31">
        <v>3820.4724037025721</v>
      </c>
      <c r="C34" s="27">
        <f t="shared" si="0"/>
        <v>76.40944807405144</v>
      </c>
      <c r="D34" s="27">
        <f t="shared" si="1"/>
        <v>152.81889614810288</v>
      </c>
      <c r="E34" s="27">
        <f t="shared" si="2"/>
        <v>229.22834422215433</v>
      </c>
      <c r="F34" s="27">
        <f t="shared" si="3"/>
        <v>305.63779229620576</v>
      </c>
      <c r="G34" s="27">
        <f t="shared" si="4"/>
        <v>458.45668844430867</v>
      </c>
      <c r="H34" s="27">
        <f t="shared" si="5"/>
        <v>764.09448074051443</v>
      </c>
    </row>
    <row r="35" spans="1:9" ht="16.5" customHeight="1" x14ac:dyDescent="0.2">
      <c r="A35" s="115" t="s">
        <v>34</v>
      </c>
      <c r="B35" s="31">
        <v>3923.6251586025414</v>
      </c>
      <c r="C35" s="27">
        <f t="shared" si="0"/>
        <v>78.472503172050835</v>
      </c>
      <c r="D35" s="27">
        <f t="shared" si="1"/>
        <v>156.94500634410167</v>
      </c>
      <c r="E35" s="27">
        <f t="shared" si="2"/>
        <v>235.41750951615248</v>
      </c>
      <c r="F35" s="27">
        <f t="shared" si="3"/>
        <v>313.89001268820334</v>
      </c>
      <c r="G35" s="27">
        <f t="shared" si="4"/>
        <v>470.83501903230496</v>
      </c>
      <c r="H35" s="27">
        <f t="shared" si="5"/>
        <v>784.72503172050835</v>
      </c>
    </row>
    <row r="36" spans="1:9" ht="16.5" customHeight="1" x14ac:dyDescent="0.2">
      <c r="A36" s="115" t="s">
        <v>35</v>
      </c>
      <c r="B36" s="31">
        <v>4029.5630378848095</v>
      </c>
      <c r="C36" s="27">
        <f t="shared" si="0"/>
        <v>80.59126075769619</v>
      </c>
      <c r="D36" s="27">
        <f t="shared" si="1"/>
        <v>161.18252151539238</v>
      </c>
      <c r="E36" s="27">
        <f t="shared" si="2"/>
        <v>241.77378227308856</v>
      </c>
      <c r="F36" s="27">
        <f t="shared" si="3"/>
        <v>322.36504303078476</v>
      </c>
      <c r="G36" s="27">
        <f t="shared" si="4"/>
        <v>483.54756454617711</v>
      </c>
      <c r="H36" s="27">
        <f t="shared" si="5"/>
        <v>805.91260757696193</v>
      </c>
    </row>
    <row r="37" spans="1:9" ht="16.5" customHeight="1" x14ac:dyDescent="0.2">
      <c r="A37" s="115" t="s">
        <v>36</v>
      </c>
      <c r="B37" s="31">
        <v>4138.3612399076992</v>
      </c>
      <c r="C37" s="27">
        <f t="shared" si="0"/>
        <v>82.76722479815399</v>
      </c>
      <c r="D37" s="27">
        <f t="shared" si="1"/>
        <v>165.53444959630798</v>
      </c>
      <c r="E37" s="27">
        <f t="shared" si="2"/>
        <v>248.30167439446194</v>
      </c>
      <c r="F37" s="27">
        <f t="shared" si="3"/>
        <v>331.06889919261596</v>
      </c>
      <c r="G37" s="27">
        <f t="shared" si="4"/>
        <v>496.60334878892388</v>
      </c>
      <c r="H37" s="27">
        <f t="shared" si="5"/>
        <v>827.67224798153984</v>
      </c>
    </row>
    <row r="38" spans="1:9" ht="16.5" customHeight="1" x14ac:dyDescent="0.2">
      <c r="A38" s="115" t="s">
        <v>37</v>
      </c>
      <c r="B38" s="31">
        <v>4250.0969933852066</v>
      </c>
      <c r="C38" s="27">
        <f t="shared" si="0"/>
        <v>85.001939867704138</v>
      </c>
      <c r="D38" s="27">
        <f t="shared" si="1"/>
        <v>170.00387973540828</v>
      </c>
      <c r="E38" s="27">
        <f t="shared" si="2"/>
        <v>255.0058196031124</v>
      </c>
      <c r="F38" s="27">
        <f t="shared" si="3"/>
        <v>340.00775947081655</v>
      </c>
      <c r="G38" s="27">
        <f t="shared" si="4"/>
        <v>510.0116392062248</v>
      </c>
      <c r="H38" s="27">
        <f t="shared" si="5"/>
        <v>850.01939867704141</v>
      </c>
    </row>
    <row r="39" spans="1:9" ht="16.5" customHeight="1" x14ac:dyDescent="0.2">
      <c r="A39" s="115" t="s">
        <v>38</v>
      </c>
      <c r="B39" s="31">
        <v>4364.8496122066063</v>
      </c>
      <c r="C39" s="27">
        <f t="shared" si="0"/>
        <v>87.296992244132127</v>
      </c>
      <c r="D39" s="27">
        <f t="shared" si="1"/>
        <v>174.59398448826425</v>
      </c>
      <c r="E39" s="27">
        <f t="shared" si="2"/>
        <v>261.89097673239638</v>
      </c>
      <c r="F39" s="27">
        <f t="shared" si="3"/>
        <v>349.18796897652851</v>
      </c>
      <c r="G39" s="27">
        <f t="shared" si="4"/>
        <v>523.78195346479276</v>
      </c>
      <c r="H39" s="27">
        <f t="shared" si="5"/>
        <v>872.96992244132127</v>
      </c>
    </row>
    <row r="40" spans="1:9" ht="16.5" customHeight="1" x14ac:dyDescent="0.2">
      <c r="A40" s="115" t="s">
        <v>39</v>
      </c>
      <c r="B40" s="31">
        <v>4482.7005517361849</v>
      </c>
      <c r="C40" s="27">
        <f t="shared" si="0"/>
        <v>89.654011034723695</v>
      </c>
      <c r="D40" s="27">
        <f t="shared" si="1"/>
        <v>179.30802206944739</v>
      </c>
      <c r="E40" s="27">
        <f t="shared" si="2"/>
        <v>268.9620331041711</v>
      </c>
      <c r="F40" s="27">
        <f t="shared" si="3"/>
        <v>358.61604413889478</v>
      </c>
      <c r="G40" s="27">
        <f t="shared" si="4"/>
        <v>537.9240662083422</v>
      </c>
      <c r="H40" s="27">
        <f t="shared" si="5"/>
        <v>896.54011034723703</v>
      </c>
    </row>
    <row r="41" spans="1:9" ht="16.5" customHeight="1" x14ac:dyDescent="0.2">
      <c r="A41" s="115" t="s">
        <v>40</v>
      </c>
      <c r="B41" s="31">
        <v>4603.7334666330617</v>
      </c>
      <c r="C41" s="27">
        <f t="shared" si="0"/>
        <v>92.07466933266123</v>
      </c>
      <c r="D41" s="27">
        <f t="shared" si="1"/>
        <v>184.14933866532246</v>
      </c>
      <c r="E41" s="27">
        <f t="shared" si="2"/>
        <v>276.22400799798368</v>
      </c>
      <c r="F41" s="27">
        <f t="shared" si="3"/>
        <v>368.29867733064492</v>
      </c>
      <c r="G41" s="27">
        <f t="shared" si="4"/>
        <v>552.44801599596735</v>
      </c>
      <c r="H41" s="27">
        <f t="shared" si="5"/>
        <v>920.74669332661233</v>
      </c>
    </row>
    <row r="42" spans="1:9" ht="16.5" customHeight="1" x14ac:dyDescent="0.2">
      <c r="A42" s="115" t="s">
        <v>41</v>
      </c>
      <c r="B42" s="31">
        <v>4728.0342702321523</v>
      </c>
      <c r="C42" s="27">
        <f t="shared" si="0"/>
        <v>94.560685404643053</v>
      </c>
      <c r="D42" s="27">
        <f t="shared" si="1"/>
        <v>189.12137080928611</v>
      </c>
      <c r="E42" s="27">
        <f t="shared" si="2"/>
        <v>283.68205621392912</v>
      </c>
      <c r="F42" s="27">
        <f t="shared" si="3"/>
        <v>378.24274161857221</v>
      </c>
      <c r="G42" s="27">
        <f t="shared" si="4"/>
        <v>567.36411242785823</v>
      </c>
      <c r="H42" s="27">
        <f t="shared" si="5"/>
        <v>945.6068540464305</v>
      </c>
    </row>
    <row r="43" spans="1:9" ht="16.5" customHeight="1" x14ac:dyDescent="0.2">
      <c r="A43" s="115" t="s">
        <v>42</v>
      </c>
      <c r="B43" s="31">
        <v>4855.6911955284204</v>
      </c>
      <c r="C43" s="27">
        <f t="shared" si="0"/>
        <v>97.113823910568414</v>
      </c>
      <c r="D43" s="27">
        <f t="shared" si="1"/>
        <v>194.22764782113683</v>
      </c>
      <c r="E43" s="27">
        <f t="shared" si="2"/>
        <v>291.34147173170521</v>
      </c>
      <c r="F43" s="27">
        <f t="shared" si="3"/>
        <v>388.45529564227365</v>
      </c>
      <c r="G43" s="27">
        <f t="shared" si="4"/>
        <v>582.68294346341042</v>
      </c>
      <c r="H43" s="27">
        <f t="shared" si="5"/>
        <v>971.13823910568408</v>
      </c>
    </row>
    <row r="44" spans="1:9" ht="16.5" customHeight="1" x14ac:dyDescent="0.2">
      <c r="A44" s="115" t="s">
        <v>43</v>
      </c>
      <c r="B44" s="31">
        <v>4986.7948578076885</v>
      </c>
      <c r="C44" s="27">
        <f t="shared" si="0"/>
        <v>99.735897156153769</v>
      </c>
      <c r="D44" s="27">
        <f t="shared" si="1"/>
        <v>199.47179431230754</v>
      </c>
      <c r="E44" s="27">
        <f t="shared" si="2"/>
        <v>299.20769146846129</v>
      </c>
      <c r="F44" s="27">
        <f t="shared" si="3"/>
        <v>398.94358862461507</v>
      </c>
      <c r="G44" s="27">
        <f t="shared" si="4"/>
        <v>598.41538293692258</v>
      </c>
      <c r="H44" s="27">
        <f t="shared" si="5"/>
        <v>997.35897156153771</v>
      </c>
    </row>
    <row r="45" spans="1:9" ht="16.5" customHeight="1" x14ac:dyDescent="0.2">
      <c r="A45" s="115" t="s">
        <v>44</v>
      </c>
      <c r="B45" s="31">
        <v>5121.438318968495</v>
      </c>
      <c r="C45" s="27">
        <f t="shared" si="0"/>
        <v>102.4287663793699</v>
      </c>
      <c r="D45" s="27">
        <f t="shared" si="1"/>
        <v>204.85753275873981</v>
      </c>
      <c r="E45" s="27">
        <f t="shared" si="2"/>
        <v>307.28629913810971</v>
      </c>
      <c r="F45" s="27">
        <f t="shared" si="3"/>
        <v>409.71506551747962</v>
      </c>
      <c r="G45" s="27">
        <f t="shared" si="4"/>
        <v>614.57259827621942</v>
      </c>
      <c r="H45" s="27">
        <f t="shared" si="5"/>
        <v>1024.287663793699</v>
      </c>
    </row>
    <row r="46" spans="1:9" ht="16.5" customHeight="1" x14ac:dyDescent="0.2">
      <c r="A46" s="117" t="s">
        <v>113</v>
      </c>
      <c r="B46" s="117"/>
      <c r="C46" s="117"/>
      <c r="D46" s="117"/>
      <c r="E46" s="117"/>
      <c r="F46" s="117"/>
      <c r="G46" s="117"/>
      <c r="H46" s="117"/>
      <c r="I46" s="108"/>
    </row>
    <row r="47" spans="1:9" ht="16.5" customHeight="1" x14ac:dyDescent="0.2">
      <c r="A47" s="115" t="s">
        <v>45</v>
      </c>
      <c r="B47" s="31">
        <v>5787.6646339387235</v>
      </c>
      <c r="C47" s="27">
        <f t="shared" si="0"/>
        <v>115.75329267877447</v>
      </c>
      <c r="D47" s="27">
        <f t="shared" si="1"/>
        <v>231.50658535754894</v>
      </c>
      <c r="E47" s="27">
        <f t="shared" si="2"/>
        <v>347.25987803632341</v>
      </c>
      <c r="F47" s="27">
        <f t="shared" si="3"/>
        <v>463.01317071509789</v>
      </c>
      <c r="G47" s="27">
        <f t="shared" si="4"/>
        <v>694.51975607264683</v>
      </c>
      <c r="H47" s="27">
        <f t="shared" si="5"/>
        <v>1157.5329267877448</v>
      </c>
    </row>
    <row r="48" spans="1:9" ht="16.5" customHeight="1" x14ac:dyDescent="0.2">
      <c r="A48" s="115" t="s">
        <v>46</v>
      </c>
      <c r="B48" s="31">
        <v>5943.9315790550681</v>
      </c>
      <c r="C48" s="27">
        <f t="shared" si="0"/>
        <v>118.87863158110136</v>
      </c>
      <c r="D48" s="27">
        <f t="shared" si="1"/>
        <v>237.75726316220272</v>
      </c>
      <c r="E48" s="27">
        <f t="shared" si="2"/>
        <v>356.63589474330405</v>
      </c>
      <c r="F48" s="27">
        <f t="shared" si="3"/>
        <v>475.51452632440544</v>
      </c>
      <c r="G48" s="27">
        <f t="shared" si="4"/>
        <v>713.2717894866081</v>
      </c>
      <c r="H48" s="27">
        <f t="shared" si="5"/>
        <v>1188.7863158110138</v>
      </c>
    </row>
    <row r="49" spans="1:8" ht="16.5" customHeight="1" x14ac:dyDescent="0.2">
      <c r="A49" s="115" t="s">
        <v>47</v>
      </c>
      <c r="B49" s="31">
        <v>6104.4177316895557</v>
      </c>
      <c r="C49" s="27">
        <f t="shared" si="0"/>
        <v>122.08835463379111</v>
      </c>
      <c r="D49" s="27">
        <f t="shared" si="1"/>
        <v>244.17670926758223</v>
      </c>
      <c r="E49" s="27">
        <f t="shared" si="2"/>
        <v>366.26506390137331</v>
      </c>
      <c r="F49" s="27">
        <f t="shared" si="3"/>
        <v>488.35341853516445</v>
      </c>
      <c r="G49" s="27">
        <f t="shared" si="4"/>
        <v>732.53012780274662</v>
      </c>
      <c r="H49" s="27">
        <f t="shared" si="5"/>
        <v>1220.8835463379112</v>
      </c>
    </row>
    <row r="50" spans="1:8" ht="16.5" customHeight="1" x14ac:dyDescent="0.2">
      <c r="A50" s="115" t="s">
        <v>48</v>
      </c>
      <c r="B50" s="31">
        <v>6269.2370104451738</v>
      </c>
      <c r="C50" s="27">
        <f t="shared" si="0"/>
        <v>125.38474020890348</v>
      </c>
      <c r="D50" s="27">
        <f t="shared" si="1"/>
        <v>250.76948041780696</v>
      </c>
      <c r="E50" s="27">
        <f t="shared" si="2"/>
        <v>376.15422062671041</v>
      </c>
      <c r="F50" s="27">
        <f t="shared" si="3"/>
        <v>501.53896083561392</v>
      </c>
      <c r="G50" s="27">
        <f t="shared" si="4"/>
        <v>752.30844125342082</v>
      </c>
      <c r="H50" s="27">
        <f t="shared" si="5"/>
        <v>1253.8474020890349</v>
      </c>
    </row>
    <row r="51" spans="1:8" ht="16.5" customHeight="1" x14ac:dyDescent="0.2">
      <c r="A51" s="115" t="s">
        <v>49</v>
      </c>
      <c r="B51" s="31">
        <v>6438.5064097271916</v>
      </c>
      <c r="C51" s="27">
        <f t="shared" si="0"/>
        <v>128.77012819454384</v>
      </c>
      <c r="D51" s="27">
        <f t="shared" si="1"/>
        <v>257.54025638908769</v>
      </c>
      <c r="E51" s="27">
        <f t="shared" si="2"/>
        <v>386.3103845836315</v>
      </c>
      <c r="F51" s="27">
        <f t="shared" si="3"/>
        <v>515.08051277817538</v>
      </c>
      <c r="G51" s="27">
        <f t="shared" si="4"/>
        <v>772.62076916726301</v>
      </c>
      <c r="H51" s="27">
        <f t="shared" si="5"/>
        <v>1287.7012819454385</v>
      </c>
    </row>
    <row r="52" spans="1:8" ht="16.5" customHeight="1" x14ac:dyDescent="0.2">
      <c r="A52" s="115" t="s">
        <v>50</v>
      </c>
      <c r="B52" s="31">
        <v>6612.3460827898252</v>
      </c>
      <c r="C52" s="27">
        <f t="shared" si="0"/>
        <v>132.24692165579651</v>
      </c>
      <c r="D52" s="27">
        <f t="shared" si="1"/>
        <v>264.49384331159303</v>
      </c>
      <c r="E52" s="27">
        <f t="shared" si="2"/>
        <v>396.74076496738951</v>
      </c>
      <c r="F52" s="27">
        <f t="shared" si="3"/>
        <v>528.98768662318605</v>
      </c>
      <c r="G52" s="27">
        <f t="shared" si="4"/>
        <v>793.48152993477902</v>
      </c>
      <c r="H52" s="27">
        <f t="shared" si="5"/>
        <v>1322.4692165579652</v>
      </c>
    </row>
    <row r="53" spans="1:8" ht="16.5" customHeight="1" x14ac:dyDescent="0.2">
      <c r="A53" s="115" t="s">
        <v>51</v>
      </c>
      <c r="B53" s="31">
        <v>6790.8794270251501</v>
      </c>
      <c r="C53" s="27">
        <f t="shared" si="0"/>
        <v>135.81758854050301</v>
      </c>
      <c r="D53" s="27">
        <f t="shared" si="1"/>
        <v>271.63517708100602</v>
      </c>
      <c r="E53" s="27">
        <f t="shared" si="2"/>
        <v>407.452765621509</v>
      </c>
      <c r="F53" s="27">
        <f t="shared" si="3"/>
        <v>543.27035416201204</v>
      </c>
      <c r="G53" s="27">
        <f t="shared" si="4"/>
        <v>814.905531243018</v>
      </c>
      <c r="H53" s="27">
        <f t="shared" si="5"/>
        <v>1358.1758854050302</v>
      </c>
    </row>
    <row r="54" spans="1:8" ht="16.5" customHeight="1" x14ac:dyDescent="0.2">
      <c r="A54" s="115" t="s">
        <v>52</v>
      </c>
      <c r="B54" s="31">
        <v>6974.2331715548289</v>
      </c>
      <c r="C54" s="27">
        <f t="shared" si="0"/>
        <v>139.48466343109658</v>
      </c>
      <c r="D54" s="27">
        <f t="shared" si="1"/>
        <v>278.96932686219316</v>
      </c>
      <c r="E54" s="27">
        <f t="shared" si="2"/>
        <v>418.45399029328973</v>
      </c>
      <c r="F54" s="27">
        <f t="shared" si="3"/>
        <v>557.93865372438631</v>
      </c>
      <c r="G54" s="27">
        <f t="shared" si="4"/>
        <v>836.90798058657947</v>
      </c>
      <c r="H54" s="27">
        <f t="shared" si="5"/>
        <v>1394.8466343109658</v>
      </c>
    </row>
    <row r="55" spans="1:8" ht="16.5" customHeight="1" x14ac:dyDescent="0.2">
      <c r="A55" s="115" t="s">
        <v>53</v>
      </c>
      <c r="B55" s="31">
        <v>7162.5374671868094</v>
      </c>
      <c r="C55" s="27">
        <f t="shared" si="0"/>
        <v>143.2507493437362</v>
      </c>
      <c r="D55" s="27">
        <f t="shared" si="1"/>
        <v>286.50149868747241</v>
      </c>
      <c r="E55" s="27">
        <f t="shared" si="2"/>
        <v>429.75224803120852</v>
      </c>
      <c r="F55" s="27">
        <f t="shared" si="3"/>
        <v>573.00299737494481</v>
      </c>
      <c r="G55" s="27">
        <f t="shared" si="4"/>
        <v>859.50449606241705</v>
      </c>
      <c r="H55" s="27">
        <f t="shared" si="5"/>
        <v>1432.507493437362</v>
      </c>
    </row>
    <row r="56" spans="1:8" ht="16.5" customHeight="1" x14ac:dyDescent="0.2">
      <c r="A56" s="115" t="s">
        <v>54</v>
      </c>
      <c r="B56" s="31">
        <v>7355.925978800853</v>
      </c>
      <c r="C56" s="27">
        <f t="shared" si="0"/>
        <v>147.11851957601706</v>
      </c>
      <c r="D56" s="27">
        <f t="shared" si="1"/>
        <v>294.23703915203413</v>
      </c>
      <c r="E56" s="27">
        <f t="shared" si="2"/>
        <v>441.35555872805116</v>
      </c>
      <c r="F56" s="27">
        <f t="shared" si="3"/>
        <v>588.47407830406826</v>
      </c>
      <c r="G56" s="27">
        <f t="shared" si="4"/>
        <v>882.71111745610233</v>
      </c>
      <c r="H56" s="27">
        <f t="shared" si="5"/>
        <v>1471.1851957601707</v>
      </c>
    </row>
    <row r="57" spans="1:8" ht="16.5" customHeight="1" x14ac:dyDescent="0.2">
      <c r="A57" s="115" t="s">
        <v>55</v>
      </c>
      <c r="B57" s="31">
        <v>7554.5359802284738</v>
      </c>
      <c r="C57" s="27">
        <f t="shared" si="0"/>
        <v>151.09071960456947</v>
      </c>
      <c r="D57" s="27">
        <f t="shared" si="1"/>
        <v>302.18143920913894</v>
      </c>
      <c r="E57" s="27">
        <f t="shared" si="2"/>
        <v>453.27215881370842</v>
      </c>
      <c r="F57" s="27">
        <f t="shared" si="3"/>
        <v>604.36287841827789</v>
      </c>
      <c r="G57" s="27">
        <f t="shared" si="4"/>
        <v>906.54431762741683</v>
      </c>
      <c r="H57" s="27">
        <f t="shared" si="5"/>
        <v>1510.9071960456949</v>
      </c>
    </row>
    <row r="58" spans="1:8" ht="16.5" customHeight="1" x14ac:dyDescent="0.2">
      <c r="A58" s="115" t="s">
        <v>56</v>
      </c>
      <c r="B58" s="31">
        <v>7758.5084516946426</v>
      </c>
      <c r="C58" s="27">
        <f t="shared" si="0"/>
        <v>155.17016903389285</v>
      </c>
      <c r="D58" s="27">
        <f t="shared" si="1"/>
        <v>310.34033806778569</v>
      </c>
      <c r="E58" s="27">
        <f t="shared" si="2"/>
        <v>465.51050710167851</v>
      </c>
      <c r="F58" s="27">
        <f t="shared" si="3"/>
        <v>620.68067613557139</v>
      </c>
      <c r="G58" s="27">
        <f t="shared" si="4"/>
        <v>931.02101420335703</v>
      </c>
      <c r="H58" s="27">
        <f t="shared" si="5"/>
        <v>1551.7016903389285</v>
      </c>
    </row>
    <row r="59" spans="1:8" ht="16.5" customHeight="1" x14ac:dyDescent="0.2">
      <c r="A59" s="115" t="s">
        <v>57</v>
      </c>
      <c r="B59" s="31">
        <v>7967.9881798903953</v>
      </c>
      <c r="C59" s="27">
        <f t="shared" si="0"/>
        <v>159.3597635978079</v>
      </c>
      <c r="D59" s="27">
        <f t="shared" si="1"/>
        <v>318.7195271956158</v>
      </c>
      <c r="E59" s="27">
        <f t="shared" si="2"/>
        <v>478.0792907934237</v>
      </c>
      <c r="F59" s="27">
        <f t="shared" si="3"/>
        <v>637.43905439123159</v>
      </c>
      <c r="G59" s="27">
        <f t="shared" si="4"/>
        <v>956.15858158684739</v>
      </c>
      <c r="H59" s="27">
        <f t="shared" si="5"/>
        <v>1593.5976359780791</v>
      </c>
    </row>
    <row r="60" spans="1:8" ht="16.5" customHeight="1" x14ac:dyDescent="0.2">
      <c r="A60" s="115" t="s">
        <v>58</v>
      </c>
      <c r="B60" s="31">
        <v>8183.123860747437</v>
      </c>
      <c r="C60" s="27">
        <f t="shared" si="0"/>
        <v>163.66247721494875</v>
      </c>
      <c r="D60" s="27">
        <f t="shared" si="1"/>
        <v>327.3249544298975</v>
      </c>
      <c r="E60" s="27">
        <f t="shared" si="2"/>
        <v>490.9874316448462</v>
      </c>
      <c r="F60" s="27">
        <f t="shared" si="3"/>
        <v>654.649908859795</v>
      </c>
      <c r="G60" s="27">
        <f t="shared" si="4"/>
        <v>981.97486328969239</v>
      </c>
      <c r="H60" s="27">
        <f t="shared" si="5"/>
        <v>1636.6247721494874</v>
      </c>
    </row>
    <row r="61" spans="1:8" ht="16.5" customHeight="1" x14ac:dyDescent="0.2">
      <c r="A61" s="115" t="s">
        <v>59</v>
      </c>
      <c r="B61" s="31">
        <v>8404.0682049876177</v>
      </c>
      <c r="C61" s="27">
        <f t="shared" si="0"/>
        <v>168.08136409975236</v>
      </c>
      <c r="D61" s="27">
        <f t="shared" si="1"/>
        <v>336.16272819950473</v>
      </c>
      <c r="E61" s="27">
        <f t="shared" si="2"/>
        <v>504.24409229925703</v>
      </c>
      <c r="F61" s="27">
        <f t="shared" si="3"/>
        <v>672.32545639900945</v>
      </c>
      <c r="G61" s="27">
        <f t="shared" si="4"/>
        <v>1008.4881845985141</v>
      </c>
      <c r="H61" s="27">
        <f t="shared" si="5"/>
        <v>1680.8136409975236</v>
      </c>
    </row>
    <row r="62" spans="1:8" ht="16.5" customHeight="1" x14ac:dyDescent="0.2">
      <c r="A62" s="116" t="s">
        <v>114</v>
      </c>
      <c r="B62" s="116"/>
      <c r="C62" s="116"/>
      <c r="D62" s="116"/>
      <c r="E62" s="116"/>
      <c r="F62" s="116"/>
      <c r="G62" s="116"/>
      <c r="H62" s="116"/>
    </row>
    <row r="63" spans="1:8" ht="16.5" customHeight="1" x14ac:dyDescent="0.2">
      <c r="A63" s="18" t="s">
        <v>60</v>
      </c>
      <c r="B63" s="31">
        <v>5787.6646339387235</v>
      </c>
      <c r="C63" s="27">
        <f t="shared" si="0"/>
        <v>115.75329267877447</v>
      </c>
      <c r="D63" s="27">
        <f t="shared" si="1"/>
        <v>231.50658535754894</v>
      </c>
      <c r="E63" s="27">
        <f t="shared" si="2"/>
        <v>347.25987803632341</v>
      </c>
      <c r="F63" s="27">
        <f t="shared" si="3"/>
        <v>463.01317071509789</v>
      </c>
      <c r="G63" s="27">
        <f t="shared" si="4"/>
        <v>694.51975607264683</v>
      </c>
      <c r="H63" s="27">
        <f t="shared" si="5"/>
        <v>1157.5329267877448</v>
      </c>
    </row>
    <row r="64" spans="1:8" ht="16.5" customHeight="1" x14ac:dyDescent="0.2">
      <c r="A64" s="18" t="s">
        <v>61</v>
      </c>
      <c r="B64" s="31">
        <v>6057.3891523072643</v>
      </c>
      <c r="C64" s="27">
        <f t="shared" si="0"/>
        <v>121.14778304614529</v>
      </c>
      <c r="D64" s="27">
        <f t="shared" si="1"/>
        <v>242.29556609229058</v>
      </c>
      <c r="E64" s="27">
        <f t="shared" si="2"/>
        <v>363.44334913843585</v>
      </c>
      <c r="F64" s="27">
        <f t="shared" si="3"/>
        <v>484.59113218458117</v>
      </c>
      <c r="G64" s="27">
        <f t="shared" si="4"/>
        <v>726.8866982768717</v>
      </c>
      <c r="H64" s="27">
        <f t="shared" si="5"/>
        <v>1211.4778304614529</v>
      </c>
    </row>
    <row r="65" spans="1:8" ht="16.5" customHeight="1" x14ac:dyDescent="0.2">
      <c r="A65" s="18" t="s">
        <v>62</v>
      </c>
      <c r="B65" s="31">
        <v>6343.3509186507308</v>
      </c>
      <c r="C65" s="27">
        <f t="shared" si="0"/>
        <v>126.86701837301462</v>
      </c>
      <c r="D65" s="27">
        <f t="shared" si="1"/>
        <v>253.73403674602923</v>
      </c>
      <c r="E65" s="27">
        <f t="shared" si="2"/>
        <v>380.60105511904385</v>
      </c>
      <c r="F65" s="27">
        <f t="shared" si="3"/>
        <v>507.46807349205847</v>
      </c>
      <c r="G65" s="27">
        <f t="shared" si="4"/>
        <v>761.2021102380877</v>
      </c>
      <c r="H65" s="27">
        <f t="shared" si="5"/>
        <v>1268.6701837301462</v>
      </c>
    </row>
    <row r="66" spans="1:8" ht="16.5" customHeight="1" x14ac:dyDescent="0.2">
      <c r="A66" s="18" t="s">
        <v>63</v>
      </c>
      <c r="B66" s="31">
        <v>6646.4611215496298</v>
      </c>
      <c r="C66" s="27">
        <f t="shared" si="0"/>
        <v>132.92922243099261</v>
      </c>
      <c r="D66" s="27">
        <f t="shared" si="1"/>
        <v>265.85844486198522</v>
      </c>
      <c r="E66" s="27">
        <f t="shared" si="2"/>
        <v>398.78766729297774</v>
      </c>
      <c r="F66" s="27">
        <f t="shared" si="3"/>
        <v>531.71688972397044</v>
      </c>
      <c r="G66" s="27">
        <f t="shared" si="4"/>
        <v>797.57533458595549</v>
      </c>
      <c r="H66" s="27">
        <f t="shared" si="5"/>
        <v>1329.292224309926</v>
      </c>
    </row>
    <row r="67" spans="1:8" ht="16.5" customHeight="1" x14ac:dyDescent="0.2">
      <c r="A67" s="18" t="s">
        <v>64</v>
      </c>
      <c r="B67" s="31">
        <v>6967.7460187901079</v>
      </c>
      <c r="C67" s="27">
        <f t="shared" si="0"/>
        <v>139.35492037580215</v>
      </c>
      <c r="D67" s="27">
        <f t="shared" si="1"/>
        <v>278.7098407516043</v>
      </c>
      <c r="E67" s="27">
        <f t="shared" si="2"/>
        <v>418.06476112740648</v>
      </c>
      <c r="F67" s="27">
        <f t="shared" si="3"/>
        <v>557.41968150320861</v>
      </c>
      <c r="G67" s="27">
        <f t="shared" si="4"/>
        <v>836.12952225481297</v>
      </c>
      <c r="H67" s="27">
        <f t="shared" si="5"/>
        <v>1393.5492037580216</v>
      </c>
    </row>
    <row r="68" spans="1:8" ht="16.5" customHeight="1" x14ac:dyDescent="0.2">
      <c r="A68" s="18" t="s">
        <v>65</v>
      </c>
      <c r="B68" s="31">
        <v>7308.2318681583029</v>
      </c>
      <c r="C68" s="27">
        <f t="shared" si="0"/>
        <v>146.16463736316607</v>
      </c>
      <c r="D68" s="27">
        <f t="shared" si="1"/>
        <v>292.32927472633213</v>
      </c>
      <c r="E68" s="27">
        <f t="shared" si="2"/>
        <v>438.49391208949817</v>
      </c>
      <c r="F68" s="27">
        <f t="shared" si="3"/>
        <v>584.65854945266426</v>
      </c>
      <c r="G68" s="27">
        <f t="shared" si="4"/>
        <v>876.98782417899633</v>
      </c>
      <c r="H68" s="27">
        <f t="shared" si="5"/>
        <v>1461.6463736316607</v>
      </c>
    </row>
    <row r="69" spans="1:8" ht="16.5" customHeight="1" x14ac:dyDescent="0.2">
      <c r="A69" s="18" t="s">
        <v>66</v>
      </c>
      <c r="B69" s="31">
        <v>7669.2759783391011</v>
      </c>
      <c r="C69" s="27">
        <f t="shared" si="0"/>
        <v>153.38551956678202</v>
      </c>
      <c r="D69" s="27">
        <f t="shared" si="1"/>
        <v>306.77103913356405</v>
      </c>
      <c r="E69" s="27">
        <f t="shared" si="2"/>
        <v>460.15655870034607</v>
      </c>
      <c r="F69" s="27">
        <f t="shared" si="3"/>
        <v>613.54207826712809</v>
      </c>
      <c r="G69" s="27">
        <f t="shared" si="4"/>
        <v>920.31311740069214</v>
      </c>
      <c r="H69" s="27">
        <f t="shared" si="5"/>
        <v>1533.8551956678202</v>
      </c>
    </row>
    <row r="70" spans="1:8" ht="16.5" customHeight="1" x14ac:dyDescent="0.2">
      <c r="A70" s="18" t="s">
        <v>67</v>
      </c>
      <c r="B70" s="31">
        <v>8051.9708172983965</v>
      </c>
      <c r="C70" s="27">
        <f t="shared" si="0"/>
        <v>161.03941634596794</v>
      </c>
      <c r="D70" s="27">
        <f t="shared" si="1"/>
        <v>322.07883269193587</v>
      </c>
      <c r="E70" s="27">
        <f t="shared" si="2"/>
        <v>483.11824903790375</v>
      </c>
      <c r="F70" s="27">
        <f t="shared" si="3"/>
        <v>644.15766538387174</v>
      </c>
      <c r="G70" s="27">
        <f t="shared" si="4"/>
        <v>966.2364980758075</v>
      </c>
      <c r="H70" s="27">
        <f t="shared" si="5"/>
        <v>1610.3941634596795</v>
      </c>
    </row>
    <row r="71" spans="1:8" ht="16.5" customHeight="1" x14ac:dyDescent="0.2">
      <c r="A71" s="18" t="s">
        <v>68</v>
      </c>
      <c r="B71" s="31">
        <v>8457.5081682716918</v>
      </c>
      <c r="C71" s="27">
        <f t="shared" si="0"/>
        <v>169.15016336543383</v>
      </c>
      <c r="D71" s="27">
        <f t="shared" si="1"/>
        <v>338.30032673086765</v>
      </c>
      <c r="E71" s="27">
        <f t="shared" si="2"/>
        <v>507.45049009630151</v>
      </c>
      <c r="F71" s="27">
        <f t="shared" si="3"/>
        <v>676.60065346173531</v>
      </c>
      <c r="G71" s="27">
        <f t="shared" si="4"/>
        <v>1014.900980192603</v>
      </c>
      <c r="H71" s="27">
        <f t="shared" si="5"/>
        <v>1691.5016336543385</v>
      </c>
    </row>
    <row r="72" spans="1:8" ht="16.5" customHeight="1" x14ac:dyDescent="0.2">
      <c r="A72" s="18" t="s">
        <v>69</v>
      </c>
      <c r="B72" s="31">
        <v>8887.5101806628918</v>
      </c>
      <c r="C72" s="27">
        <f t="shared" si="0"/>
        <v>177.75020361325784</v>
      </c>
      <c r="D72" s="27">
        <f t="shared" si="1"/>
        <v>355.50040722651568</v>
      </c>
      <c r="E72" s="27">
        <f t="shared" si="2"/>
        <v>533.25061083977346</v>
      </c>
      <c r="F72" s="27">
        <f t="shared" si="3"/>
        <v>711.00081445303135</v>
      </c>
      <c r="G72" s="27">
        <f t="shared" si="4"/>
        <v>1066.5012216795469</v>
      </c>
      <c r="H72" s="27">
        <f t="shared" si="5"/>
        <v>1777.5020361325785</v>
      </c>
    </row>
    <row r="73" spans="1:8" ht="16.5" customHeight="1" x14ac:dyDescent="0.2">
      <c r="A73" s="18" t="s">
        <v>70</v>
      </c>
      <c r="B73" s="31">
        <v>9343.2017427973751</v>
      </c>
      <c r="C73" s="27">
        <f t="shared" si="0"/>
        <v>186.86403485594749</v>
      </c>
      <c r="D73" s="27">
        <f t="shared" si="1"/>
        <v>373.72806971189499</v>
      </c>
      <c r="E73" s="27">
        <f t="shared" si="2"/>
        <v>560.59210456784251</v>
      </c>
      <c r="F73" s="27">
        <f t="shared" si="3"/>
        <v>747.45613942378998</v>
      </c>
      <c r="G73" s="27">
        <f t="shared" si="4"/>
        <v>1121.184209135685</v>
      </c>
      <c r="H73" s="27">
        <f t="shared" si="5"/>
        <v>1868.6403485594751</v>
      </c>
    </row>
    <row r="74" spans="1:8" ht="16.5" customHeight="1" x14ac:dyDescent="0.2">
      <c r="A74" s="18" t="s">
        <v>71</v>
      </c>
      <c r="B74" s="31">
        <v>9826.4036346182929</v>
      </c>
      <c r="C74" s="27">
        <f t="shared" si="0"/>
        <v>196.52807269236587</v>
      </c>
      <c r="D74" s="27">
        <f t="shared" si="1"/>
        <v>393.05614538473174</v>
      </c>
      <c r="E74" s="27">
        <f t="shared" si="2"/>
        <v>589.5842180770976</v>
      </c>
      <c r="F74" s="27">
        <f t="shared" si="3"/>
        <v>786.11229076946347</v>
      </c>
      <c r="G74" s="27">
        <f t="shared" si="4"/>
        <v>1179.1684361541952</v>
      </c>
      <c r="H74" s="27">
        <f t="shared" si="5"/>
        <v>1965.2807269236587</v>
      </c>
    </row>
    <row r="75" spans="1:8" ht="16.5" customHeight="1" x14ac:dyDescent="0.2">
      <c r="A75" s="18" t="s">
        <v>72</v>
      </c>
      <c r="B75" s="31">
        <v>10338.406954630789</v>
      </c>
      <c r="C75" s="27">
        <f t="shared" si="0"/>
        <v>206.7681390926158</v>
      </c>
      <c r="D75" s="27">
        <f t="shared" si="1"/>
        <v>413.53627818523159</v>
      </c>
      <c r="E75" s="27">
        <f t="shared" si="2"/>
        <v>620.30441727784728</v>
      </c>
      <c r="F75" s="27">
        <f t="shared" si="3"/>
        <v>827.07255637046319</v>
      </c>
      <c r="G75" s="27">
        <f t="shared" si="4"/>
        <v>1240.6088345556946</v>
      </c>
      <c r="H75" s="27">
        <f t="shared" si="5"/>
        <v>2067.6813909261577</v>
      </c>
    </row>
    <row r="76" spans="1:8" ht="16.5" customHeight="1" x14ac:dyDescent="0.2">
      <c r="A76" s="18" t="s">
        <v>73</v>
      </c>
      <c r="B76" s="31">
        <v>10881.264218407126</v>
      </c>
      <c r="C76" s="27">
        <f t="shared" si="0"/>
        <v>217.62528436814253</v>
      </c>
      <c r="D76" s="27">
        <f t="shared" si="1"/>
        <v>435.25056873628506</v>
      </c>
      <c r="E76" s="27">
        <f t="shared" si="2"/>
        <v>652.87585310442762</v>
      </c>
      <c r="F76" s="27">
        <f t="shared" si="3"/>
        <v>870.50113747257012</v>
      </c>
      <c r="G76" s="27">
        <f t="shared" si="4"/>
        <v>1305.7517062088552</v>
      </c>
      <c r="H76" s="27">
        <f t="shared" si="5"/>
        <v>2176.2528436814255</v>
      </c>
    </row>
    <row r="77" spans="1:8" ht="16.5" customHeight="1" x14ac:dyDescent="0.2">
      <c r="A77" s="18" t="s">
        <v>74</v>
      </c>
      <c r="B77" s="31">
        <v>11456.663785530962</v>
      </c>
      <c r="C77" s="27">
        <f t="shared" si="0"/>
        <v>229.13327571061924</v>
      </c>
      <c r="D77" s="27">
        <f t="shared" si="1"/>
        <v>458.26655142123849</v>
      </c>
      <c r="E77" s="27">
        <f t="shared" si="2"/>
        <v>687.39982713185771</v>
      </c>
      <c r="F77" s="27">
        <f t="shared" si="3"/>
        <v>916.53310284247698</v>
      </c>
      <c r="G77" s="27">
        <f t="shared" si="4"/>
        <v>1374.7996542637154</v>
      </c>
      <c r="H77" s="27">
        <f t="shared" si="5"/>
        <v>2291.3327571061923</v>
      </c>
    </row>
    <row r="78" spans="1:8" ht="16.5" customHeight="1" x14ac:dyDescent="0.2">
      <c r="A78" s="114" t="s">
        <v>115</v>
      </c>
      <c r="B78" s="114"/>
      <c r="C78" s="114"/>
      <c r="D78" s="114"/>
      <c r="E78" s="114"/>
      <c r="F78" s="114"/>
      <c r="G78" s="114"/>
      <c r="H78" s="114"/>
    </row>
    <row r="79" spans="1:8" ht="16.5" customHeight="1" x14ac:dyDescent="0.2">
      <c r="A79" s="18" t="s">
        <v>75</v>
      </c>
      <c r="B79" s="31">
        <v>6617.8583238973079</v>
      </c>
      <c r="C79" s="27">
        <f t="shared" si="0"/>
        <v>132.35716647794615</v>
      </c>
      <c r="D79" s="27">
        <f t="shared" si="1"/>
        <v>264.7143329558923</v>
      </c>
      <c r="E79" s="27">
        <f t="shared" si="2"/>
        <v>397.07149943383848</v>
      </c>
      <c r="F79" s="27">
        <f t="shared" si="3"/>
        <v>529.42866591178461</v>
      </c>
      <c r="G79" s="27">
        <f t="shared" si="4"/>
        <v>794.14299886767697</v>
      </c>
      <c r="H79" s="27">
        <f t="shared" si="5"/>
        <v>1323.5716647794616</v>
      </c>
    </row>
    <row r="80" spans="1:8" ht="16.5" customHeight="1" x14ac:dyDescent="0.2">
      <c r="A80" s="18" t="s">
        <v>76</v>
      </c>
      <c r="B80" s="31">
        <v>6937.3886513743946</v>
      </c>
      <c r="C80" s="27">
        <f t="shared" si="0"/>
        <v>138.74777302748791</v>
      </c>
      <c r="D80" s="27">
        <f t="shared" si="1"/>
        <v>277.49554605497582</v>
      </c>
      <c r="E80" s="27">
        <f t="shared" si="2"/>
        <v>416.24331908246364</v>
      </c>
      <c r="F80" s="27">
        <f t="shared" si="3"/>
        <v>554.99109210995164</v>
      </c>
      <c r="G80" s="27">
        <f t="shared" si="4"/>
        <v>832.48663816492729</v>
      </c>
      <c r="H80" s="27">
        <f t="shared" si="5"/>
        <v>1387.4777302748789</v>
      </c>
    </row>
    <row r="81" spans="1:8" ht="16.5" customHeight="1" x14ac:dyDescent="0.2">
      <c r="A81" s="18" t="s">
        <v>77</v>
      </c>
      <c r="B81" s="31">
        <v>7276.1861411589452</v>
      </c>
      <c r="C81" s="27">
        <f t="shared" si="0"/>
        <v>145.5237228231789</v>
      </c>
      <c r="D81" s="27">
        <f t="shared" si="1"/>
        <v>291.0474456463578</v>
      </c>
      <c r="E81" s="27">
        <f t="shared" si="2"/>
        <v>436.5711684695367</v>
      </c>
      <c r="F81" s="27">
        <f t="shared" si="3"/>
        <v>582.0948912927156</v>
      </c>
      <c r="G81" s="27">
        <f t="shared" si="4"/>
        <v>873.1423369390734</v>
      </c>
      <c r="H81" s="27">
        <f t="shared" si="5"/>
        <v>1455.2372282317892</v>
      </c>
    </row>
    <row r="82" spans="1:8" ht="16.5" customHeight="1" x14ac:dyDescent="0.2">
      <c r="A82" s="18" t="s">
        <v>78</v>
      </c>
      <c r="B82" s="31">
        <v>7635.2770510370947</v>
      </c>
      <c r="C82" s="27">
        <f t="shared" si="0"/>
        <v>152.70554102074189</v>
      </c>
      <c r="D82" s="27">
        <f t="shared" si="1"/>
        <v>305.41108204148378</v>
      </c>
      <c r="E82" s="27">
        <f t="shared" si="2"/>
        <v>458.11662306222564</v>
      </c>
      <c r="F82" s="27">
        <f t="shared" si="3"/>
        <v>610.82216408296756</v>
      </c>
      <c r="G82" s="27">
        <f t="shared" si="4"/>
        <v>916.23324612445128</v>
      </c>
      <c r="H82" s="27">
        <f t="shared" si="5"/>
        <v>1527.0554102074191</v>
      </c>
    </row>
    <row r="83" spans="1:8" ht="16.5" customHeight="1" x14ac:dyDescent="0.2">
      <c r="A83" s="18" t="s">
        <v>79</v>
      </c>
      <c r="B83" s="31">
        <v>8015.8200591544883</v>
      </c>
      <c r="C83" s="27">
        <f t="shared" si="0"/>
        <v>160.31640118308977</v>
      </c>
      <c r="D83" s="27">
        <f t="shared" si="1"/>
        <v>320.63280236617953</v>
      </c>
      <c r="E83" s="27">
        <f t="shared" si="2"/>
        <v>480.94920354926927</v>
      </c>
      <c r="F83" s="27">
        <f t="shared" si="3"/>
        <v>641.26560473235907</v>
      </c>
      <c r="G83" s="27">
        <f t="shared" si="4"/>
        <v>961.89840709853854</v>
      </c>
      <c r="H83" s="27">
        <f t="shared" si="5"/>
        <v>1603.1640118308978</v>
      </c>
    </row>
    <row r="84" spans="1:8" ht="16.5" customHeight="1" x14ac:dyDescent="0.2">
      <c r="A84" s="18" t="s">
        <v>80</v>
      </c>
      <c r="B84" s="31">
        <v>8419.2386843757649</v>
      </c>
      <c r="C84" s="27">
        <f t="shared" ref="C84:C93" si="6">B84*$C$13</f>
        <v>168.38477368751529</v>
      </c>
      <c r="D84" s="27">
        <f t="shared" ref="D84:D93" si="7">B84*$D$13</f>
        <v>336.76954737503058</v>
      </c>
      <c r="E84" s="27">
        <f t="shared" ref="E84:E93" si="8">B84*$E$13</f>
        <v>505.15432106254588</v>
      </c>
      <c r="F84" s="27">
        <f t="shared" ref="F84:F93" si="9">B84*$F$13</f>
        <v>673.53909475006117</v>
      </c>
      <c r="G84" s="27">
        <f t="shared" ref="G84:G93" si="10">B84*$G$13</f>
        <v>1010.3086421250918</v>
      </c>
      <c r="H84" s="27">
        <f t="shared" ref="H84:H93" si="11">B84*$H$13</f>
        <v>1683.847736875153</v>
      </c>
    </row>
    <row r="85" spans="1:8" ht="16.5" customHeight="1" x14ac:dyDescent="0.2">
      <c r="A85" s="18" t="s">
        <v>81</v>
      </c>
      <c r="B85" s="31">
        <v>8846.9895506554349</v>
      </c>
      <c r="C85" s="27">
        <f t="shared" si="6"/>
        <v>176.9397910131087</v>
      </c>
      <c r="D85" s="27">
        <f t="shared" si="7"/>
        <v>353.87958202621741</v>
      </c>
      <c r="E85" s="27">
        <f t="shared" si="8"/>
        <v>530.81937303932602</v>
      </c>
      <c r="F85" s="27">
        <f t="shared" si="9"/>
        <v>707.75916405243481</v>
      </c>
      <c r="G85" s="27">
        <f t="shared" si="10"/>
        <v>1061.638746078652</v>
      </c>
      <c r="H85" s="27">
        <f t="shared" si="11"/>
        <v>1769.397910131087</v>
      </c>
    </row>
    <row r="86" spans="1:8" ht="16.5" customHeight="1" x14ac:dyDescent="0.2">
      <c r="A86" s="18" t="s">
        <v>82</v>
      </c>
      <c r="B86" s="31">
        <v>9300.2644412290229</v>
      </c>
      <c r="C86" s="27">
        <f t="shared" si="6"/>
        <v>186.00528882458045</v>
      </c>
      <c r="D86" s="27">
        <f t="shared" si="7"/>
        <v>372.01057764916089</v>
      </c>
      <c r="E86" s="27">
        <f t="shared" si="8"/>
        <v>558.01586647374131</v>
      </c>
      <c r="F86" s="27">
        <f t="shared" si="9"/>
        <v>744.02115529832179</v>
      </c>
      <c r="G86" s="27">
        <f t="shared" si="10"/>
        <v>1116.0317329474826</v>
      </c>
      <c r="H86" s="27">
        <f t="shared" si="11"/>
        <v>1860.0528882458048</v>
      </c>
    </row>
    <row r="87" spans="1:8" ht="16.5" customHeight="1" x14ac:dyDescent="0.2">
      <c r="A87" s="18" t="s">
        <v>83</v>
      </c>
      <c r="B87" s="31">
        <v>9780.8179258599121</v>
      </c>
      <c r="C87" s="27">
        <f t="shared" si="6"/>
        <v>195.61635851719825</v>
      </c>
      <c r="D87" s="27">
        <f t="shared" si="7"/>
        <v>391.2327170343965</v>
      </c>
      <c r="E87" s="27">
        <f t="shared" si="8"/>
        <v>586.84907555159475</v>
      </c>
      <c r="F87" s="27">
        <f t="shared" si="9"/>
        <v>782.465434068793</v>
      </c>
      <c r="G87" s="27">
        <f t="shared" si="10"/>
        <v>1173.6981511031895</v>
      </c>
      <c r="H87" s="27">
        <f t="shared" si="11"/>
        <v>1956.1635851719825</v>
      </c>
    </row>
    <row r="88" spans="1:8" ht="16.5" customHeight="1" x14ac:dyDescent="0.2">
      <c r="A88" s="18" t="s">
        <v>84</v>
      </c>
      <c r="B88" s="31">
        <v>10290.172838682372</v>
      </c>
      <c r="C88" s="27">
        <f t="shared" si="6"/>
        <v>205.80345677364744</v>
      </c>
      <c r="D88" s="27">
        <f t="shared" si="7"/>
        <v>411.60691354729488</v>
      </c>
      <c r="E88" s="27">
        <f t="shared" si="8"/>
        <v>617.41037032094232</v>
      </c>
      <c r="F88" s="27">
        <f t="shared" si="9"/>
        <v>823.21382709458976</v>
      </c>
      <c r="G88" s="27">
        <f t="shared" si="10"/>
        <v>1234.8207406418846</v>
      </c>
      <c r="H88" s="27">
        <f t="shared" si="11"/>
        <v>2058.0345677364744</v>
      </c>
    </row>
    <row r="89" spans="1:8" ht="16.5" customHeight="1" x14ac:dyDescent="0.2">
      <c r="A89" s="18" t="s">
        <v>85</v>
      </c>
      <c r="B89" s="31">
        <v>10830.083749459804</v>
      </c>
      <c r="C89" s="27">
        <f t="shared" si="6"/>
        <v>216.60167498919608</v>
      </c>
      <c r="D89" s="27">
        <f t="shared" si="7"/>
        <v>433.20334997839217</v>
      </c>
      <c r="E89" s="27">
        <f t="shared" si="8"/>
        <v>649.80502496758822</v>
      </c>
      <c r="F89" s="27">
        <f t="shared" si="9"/>
        <v>866.40669995678434</v>
      </c>
      <c r="G89" s="27">
        <f t="shared" si="10"/>
        <v>1299.6100499351764</v>
      </c>
      <c r="H89" s="27">
        <f t="shared" si="11"/>
        <v>2166.0167498919609</v>
      </c>
    </row>
    <row r="90" spans="1:8" ht="16.5" customHeight="1" x14ac:dyDescent="0.2">
      <c r="A90" s="18" t="s">
        <v>86</v>
      </c>
      <c r="B90" s="31">
        <v>11402.338333045469</v>
      </c>
      <c r="C90" s="27">
        <f t="shared" si="6"/>
        <v>228.04676666090938</v>
      </c>
      <c r="D90" s="27">
        <f t="shared" si="7"/>
        <v>456.09353332181877</v>
      </c>
      <c r="E90" s="27">
        <f t="shared" si="8"/>
        <v>684.14029998272815</v>
      </c>
      <c r="F90" s="27">
        <f t="shared" si="9"/>
        <v>912.18706664363754</v>
      </c>
      <c r="G90" s="27">
        <f t="shared" si="10"/>
        <v>1368.2805999654563</v>
      </c>
      <c r="H90" s="27">
        <f t="shared" si="11"/>
        <v>2280.4676666090941</v>
      </c>
    </row>
    <row r="91" spans="1:8" ht="16.5" customHeight="1" x14ac:dyDescent="0.2">
      <c r="A91" s="18" t="s">
        <v>87</v>
      </c>
      <c r="B91" s="31">
        <v>12008.955999921776</v>
      </c>
      <c r="C91" s="27">
        <f t="shared" si="6"/>
        <v>240.17911999843554</v>
      </c>
      <c r="D91" s="27">
        <f t="shared" si="7"/>
        <v>480.35823999687108</v>
      </c>
      <c r="E91" s="27">
        <f t="shared" si="8"/>
        <v>720.53735999530659</v>
      </c>
      <c r="F91" s="27">
        <f t="shared" si="9"/>
        <v>960.71647999374215</v>
      </c>
      <c r="G91" s="27">
        <f t="shared" si="10"/>
        <v>1441.0747199906132</v>
      </c>
      <c r="H91" s="27">
        <f t="shared" si="11"/>
        <v>2401.7911999843554</v>
      </c>
    </row>
    <row r="92" spans="1:8" ht="16.5" customHeight="1" x14ac:dyDescent="0.2">
      <c r="A92" s="18" t="s">
        <v>88</v>
      </c>
      <c r="B92" s="31">
        <v>12652.055475840738</v>
      </c>
      <c r="C92" s="27">
        <f t="shared" si="6"/>
        <v>253.04110951681477</v>
      </c>
      <c r="D92" s="27">
        <f t="shared" si="7"/>
        <v>506.08221903362954</v>
      </c>
      <c r="E92" s="27">
        <f t="shared" si="8"/>
        <v>759.12332855044428</v>
      </c>
      <c r="F92" s="27">
        <f t="shared" si="9"/>
        <v>1012.1644380672591</v>
      </c>
      <c r="G92" s="27">
        <f t="shared" si="10"/>
        <v>1518.2466571008886</v>
      </c>
      <c r="H92" s="27">
        <f t="shared" si="11"/>
        <v>2530.4110951681478</v>
      </c>
    </row>
    <row r="93" spans="1:8" ht="16.5" customHeight="1" x14ac:dyDescent="0.2">
      <c r="A93" s="18" t="s">
        <v>89</v>
      </c>
      <c r="B93" s="31">
        <v>13333.623066194878</v>
      </c>
      <c r="C93" s="27">
        <f t="shared" si="6"/>
        <v>266.67246132389755</v>
      </c>
      <c r="D93" s="27">
        <f t="shared" si="7"/>
        <v>533.3449226477951</v>
      </c>
      <c r="E93" s="27">
        <f t="shared" si="8"/>
        <v>800.01738397169265</v>
      </c>
      <c r="F93" s="27">
        <f t="shared" si="9"/>
        <v>1066.6898452955902</v>
      </c>
      <c r="G93" s="27">
        <f t="shared" si="10"/>
        <v>1600.0347679433853</v>
      </c>
      <c r="H93" s="27">
        <f t="shared" si="11"/>
        <v>2666.7246132389755</v>
      </c>
    </row>
    <row r="94" spans="1:8" ht="16.5" customHeight="1" x14ac:dyDescent="0.2">
      <c r="A94" s="32"/>
      <c r="B94" s="33"/>
      <c r="C94" s="33"/>
      <c r="D94" s="33"/>
      <c r="E94" s="33"/>
      <c r="F94" s="33"/>
    </row>
  </sheetData>
  <sheetProtection selectLockedCells="1" selectUnlockedCells="1"/>
  <mergeCells count="12">
    <mergeCell ref="A46:H46"/>
    <mergeCell ref="A62:H62"/>
    <mergeCell ref="A78:H78"/>
    <mergeCell ref="A8:H8"/>
    <mergeCell ref="A1:H1"/>
    <mergeCell ref="A10:H10"/>
    <mergeCell ref="A14:H14"/>
    <mergeCell ref="A30:H30"/>
    <mergeCell ref="A2:H2"/>
    <mergeCell ref="A3:H3"/>
    <mergeCell ref="A4:H4"/>
    <mergeCell ref="A5:H5"/>
  </mergeCells>
  <printOptions horizontalCentered="1"/>
  <pageMargins left="0.78749999999999998" right="0.78749999999999998" top="0.78749999999999998" bottom="0.78749999999999998" header="0.51180555555555551" footer="0.51180555555555551"/>
  <pageSetup paperSize="9" fitToHeight="0" orientation="portrait" useFirstPageNumber="1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workbookViewId="0">
      <selection activeCell="M72" sqref="M72"/>
    </sheetView>
  </sheetViews>
  <sheetFormatPr defaultColWidth="11.7109375" defaultRowHeight="12.75" x14ac:dyDescent="0.2"/>
  <cols>
    <col min="1" max="1" width="12.85546875" style="2" customWidth="1"/>
    <col min="2" max="2" width="17.7109375" style="2" customWidth="1"/>
    <col min="3" max="3" width="18.140625" style="2" customWidth="1"/>
    <col min="4" max="4" width="20.85546875" style="2" customWidth="1"/>
    <col min="5" max="5" width="17.140625" style="2" customWidth="1"/>
    <col min="6" max="9" width="21.42578125" style="2" customWidth="1"/>
    <col min="10" max="10" width="14" style="3" customWidth="1"/>
    <col min="11" max="11" width="11.7109375" style="3" customWidth="1"/>
    <col min="12" max="12" width="16" style="3" customWidth="1"/>
    <col min="13" max="13" width="17.42578125" style="3" customWidth="1"/>
    <col min="14" max="16384" width="11.7109375" style="3"/>
  </cols>
  <sheetData>
    <row r="1" spans="1:9" ht="16.5" x14ac:dyDescent="0.25">
      <c r="A1" s="97" t="s">
        <v>0</v>
      </c>
      <c r="B1" s="97"/>
      <c r="C1" s="97"/>
      <c r="D1" s="97"/>
      <c r="E1" s="97"/>
      <c r="F1" s="97"/>
      <c r="G1" s="1"/>
    </row>
    <row r="2" spans="1:9" ht="16.5" x14ac:dyDescent="0.25">
      <c r="A2" s="97" t="s">
        <v>1</v>
      </c>
      <c r="B2" s="97"/>
      <c r="C2" s="97"/>
      <c r="D2" s="97"/>
      <c r="E2" s="97"/>
      <c r="F2" s="97"/>
      <c r="G2" s="1"/>
    </row>
    <row r="3" spans="1:9" ht="16.5" x14ac:dyDescent="0.25">
      <c r="A3" s="97" t="s">
        <v>2</v>
      </c>
      <c r="B3" s="97"/>
      <c r="C3" s="97"/>
      <c r="D3" s="97"/>
      <c r="E3" s="97"/>
      <c r="F3" s="97"/>
      <c r="G3" s="1"/>
    </row>
    <row r="4" spans="1:9" ht="16.5" x14ac:dyDescent="0.25">
      <c r="A4" s="97" t="s">
        <v>3</v>
      </c>
      <c r="B4" s="97"/>
      <c r="C4" s="97"/>
      <c r="D4" s="97"/>
      <c r="E4" s="97"/>
      <c r="F4" s="97"/>
      <c r="G4" s="1"/>
    </row>
    <row r="7" spans="1:9" ht="20.25" x14ac:dyDescent="0.3">
      <c r="D7" s="4">
        <v>2023</v>
      </c>
      <c r="E7" s="4"/>
    </row>
    <row r="8" spans="1:9" ht="13.5" thickBot="1" x14ac:dyDescent="0.25"/>
    <row r="9" spans="1:9" ht="36.75" customHeight="1" thickBot="1" x14ac:dyDescent="0.25">
      <c r="A9" s="5" t="s">
        <v>4</v>
      </c>
      <c r="B9" s="6"/>
      <c r="C9" s="6"/>
      <c r="D9" s="6"/>
      <c r="E9" s="6"/>
      <c r="F9" s="7"/>
      <c r="G9" s="6"/>
      <c r="H9" s="8"/>
      <c r="I9" s="9"/>
    </row>
    <row r="10" spans="1:9" ht="24" customHeight="1" x14ac:dyDescent="0.2">
      <c r="A10" s="10" t="s">
        <v>5</v>
      </c>
      <c r="B10" s="10"/>
      <c r="C10" s="11" t="s">
        <v>6</v>
      </c>
      <c r="D10" s="12"/>
      <c r="E10" s="13"/>
      <c r="F10" s="11" t="s">
        <v>7</v>
      </c>
      <c r="G10" s="14"/>
      <c r="H10" s="14"/>
      <c r="I10" s="15"/>
    </row>
    <row r="11" spans="1:9" ht="26.25" customHeight="1" x14ac:dyDescent="0.2">
      <c r="A11" s="10"/>
      <c r="B11" s="10"/>
      <c r="C11" s="16"/>
      <c r="D11" s="17"/>
      <c r="E11" s="17"/>
      <c r="F11" s="18" t="s">
        <v>8</v>
      </c>
      <c r="G11" s="18" t="s">
        <v>9</v>
      </c>
      <c r="H11" s="18" t="s">
        <v>10</v>
      </c>
      <c r="I11" s="18" t="s">
        <v>11</v>
      </c>
    </row>
    <row r="12" spans="1:9" ht="30.75" customHeight="1" x14ac:dyDescent="0.2">
      <c r="A12" s="19" t="s">
        <v>12</v>
      </c>
      <c r="B12" s="20" t="s">
        <v>13</v>
      </c>
      <c r="C12" s="21">
        <v>0.02</v>
      </c>
      <c r="D12" s="22">
        <v>0.04</v>
      </c>
      <c r="E12" s="23">
        <v>0.06</v>
      </c>
      <c r="F12" s="24" t="s">
        <v>14</v>
      </c>
      <c r="G12" s="24">
        <v>0.08</v>
      </c>
      <c r="H12" s="24">
        <v>0.12</v>
      </c>
      <c r="I12" s="24">
        <v>0.2</v>
      </c>
    </row>
    <row r="13" spans="1:9" ht="16.5" customHeight="1" x14ac:dyDescent="0.2">
      <c r="A13" s="25" t="s">
        <v>15</v>
      </c>
      <c r="B13" s="26">
        <v>2312.2968520854652</v>
      </c>
      <c r="C13" s="27">
        <v>46.245937041709304</v>
      </c>
      <c r="D13" s="27">
        <v>92.491874083418608</v>
      </c>
      <c r="E13" s="27">
        <v>138.73781112512791</v>
      </c>
      <c r="F13" s="28"/>
      <c r="G13" s="27">
        <v>184.98374816683722</v>
      </c>
      <c r="H13" s="27">
        <v>277.47562225025581</v>
      </c>
      <c r="I13" s="27">
        <v>462.45937041709306</v>
      </c>
    </row>
    <row r="14" spans="1:9" ht="16.5" customHeight="1" x14ac:dyDescent="0.2">
      <c r="A14" s="25" t="s">
        <v>16</v>
      </c>
      <c r="B14" s="26">
        <v>2386.2903513521997</v>
      </c>
      <c r="C14" s="27">
        <v>47.725807027043992</v>
      </c>
      <c r="D14" s="27">
        <v>95.451614054087983</v>
      </c>
      <c r="E14" s="27">
        <v>143.17742108113197</v>
      </c>
      <c r="F14" s="28"/>
      <c r="G14" s="27">
        <v>190.90322810817597</v>
      </c>
      <c r="H14" s="27">
        <v>286.35484216226394</v>
      </c>
      <c r="I14" s="27">
        <v>477.25807027043993</v>
      </c>
    </row>
    <row r="15" spans="1:9" ht="16.5" customHeight="1" x14ac:dyDescent="0.2">
      <c r="A15" s="25" t="s">
        <v>17</v>
      </c>
      <c r="B15" s="26">
        <v>2462.6516425954701</v>
      </c>
      <c r="C15" s="27">
        <v>49.253032851909403</v>
      </c>
      <c r="D15" s="27">
        <v>98.506065703818805</v>
      </c>
      <c r="E15" s="27">
        <v>147.7590985557282</v>
      </c>
      <c r="F15" s="28"/>
      <c r="G15" s="27">
        <v>197.01213140763761</v>
      </c>
      <c r="H15" s="27">
        <v>295.5181971114564</v>
      </c>
      <c r="I15" s="27">
        <v>492.53032851909404</v>
      </c>
    </row>
    <row r="16" spans="1:9" ht="16.5" customHeight="1" x14ac:dyDescent="0.2">
      <c r="A16" s="25" t="s">
        <v>18</v>
      </c>
      <c r="B16" s="26">
        <v>2541.4564951585253</v>
      </c>
      <c r="C16" s="27">
        <v>50.829129903170504</v>
      </c>
      <c r="D16" s="27">
        <v>101.65825980634101</v>
      </c>
      <c r="E16" s="27">
        <v>152.48738970951152</v>
      </c>
      <c r="F16" s="28"/>
      <c r="G16" s="27">
        <v>203.31651961268201</v>
      </c>
      <c r="H16" s="27">
        <v>304.97477941902304</v>
      </c>
      <c r="I16" s="27">
        <v>508.29129903170508</v>
      </c>
    </row>
    <row r="17" spans="1:12" ht="16.5" customHeight="1" x14ac:dyDescent="0.2">
      <c r="A17" s="25" t="s">
        <v>19</v>
      </c>
      <c r="B17" s="26">
        <v>2622.7831030035986</v>
      </c>
      <c r="C17" s="27">
        <v>52.455662060071973</v>
      </c>
      <c r="D17" s="27">
        <v>104.91132412014395</v>
      </c>
      <c r="E17" s="27">
        <v>157.36698618021592</v>
      </c>
      <c r="F17" s="28"/>
      <c r="G17" s="27">
        <v>209.82264824028789</v>
      </c>
      <c r="H17" s="27">
        <v>314.73397236043184</v>
      </c>
      <c r="I17" s="27">
        <v>524.55662060071973</v>
      </c>
    </row>
    <row r="18" spans="1:12" ht="16.5" customHeight="1" x14ac:dyDescent="0.2">
      <c r="A18" s="25" t="s">
        <v>20</v>
      </c>
      <c r="B18" s="26">
        <v>2706.7121622997138</v>
      </c>
      <c r="C18" s="27">
        <v>54.134243245994277</v>
      </c>
      <c r="D18" s="27">
        <v>108.26848649198855</v>
      </c>
      <c r="E18" s="27">
        <v>162.40272973798281</v>
      </c>
      <c r="F18" s="28"/>
      <c r="G18" s="27">
        <v>216.53697298397711</v>
      </c>
      <c r="H18" s="27">
        <v>324.80545947596562</v>
      </c>
      <c r="I18" s="27">
        <v>541.34243245994276</v>
      </c>
    </row>
    <row r="19" spans="1:12" ht="16.5" customHeight="1" x14ac:dyDescent="0.2">
      <c r="A19" s="25" t="s">
        <v>21</v>
      </c>
      <c r="B19" s="26">
        <v>2793.3269514933054</v>
      </c>
      <c r="C19" s="27">
        <v>55.866539029866111</v>
      </c>
      <c r="D19" s="27">
        <v>111.73307805973222</v>
      </c>
      <c r="E19" s="27">
        <v>167.59961708959833</v>
      </c>
      <c r="F19" s="28"/>
      <c r="G19" s="27">
        <v>223.46615611946444</v>
      </c>
      <c r="H19" s="27">
        <v>335.19923417919665</v>
      </c>
      <c r="I19" s="27">
        <v>558.66539029866112</v>
      </c>
      <c r="J19" s="29"/>
      <c r="K19" s="30"/>
    </row>
    <row r="20" spans="1:12" ht="16.5" customHeight="1" x14ac:dyDescent="0.2">
      <c r="A20" s="25" t="s">
        <v>22</v>
      </c>
      <c r="B20" s="26">
        <v>2882.7134139410914</v>
      </c>
      <c r="C20" s="27">
        <v>57.654268278821831</v>
      </c>
      <c r="D20" s="27">
        <v>115.30853655764366</v>
      </c>
      <c r="E20" s="27">
        <v>172.96280483646547</v>
      </c>
      <c r="F20" s="28"/>
      <c r="G20" s="27">
        <v>230.61707311528733</v>
      </c>
      <c r="H20" s="27">
        <v>345.92560967293093</v>
      </c>
      <c r="I20" s="27">
        <v>576.54268278821826</v>
      </c>
    </row>
    <row r="21" spans="1:12" ht="16.5" customHeight="1" x14ac:dyDescent="0.2">
      <c r="A21" s="25" t="s">
        <v>23</v>
      </c>
      <c r="B21" s="26">
        <v>2974.9602431872058</v>
      </c>
      <c r="C21" s="27">
        <v>59.499204863744119</v>
      </c>
      <c r="D21" s="27">
        <v>118.99840972748824</v>
      </c>
      <c r="E21" s="27">
        <v>178.49761459123235</v>
      </c>
      <c r="F21" s="28"/>
      <c r="G21" s="27">
        <v>237.99681945497647</v>
      </c>
      <c r="H21" s="27">
        <v>356.9952291824647</v>
      </c>
      <c r="I21" s="27">
        <v>594.99204863744114</v>
      </c>
    </row>
    <row r="22" spans="1:12" ht="16.5" customHeight="1" x14ac:dyDescent="0.2">
      <c r="A22" s="25" t="s">
        <v>24</v>
      </c>
      <c r="B22" s="26">
        <v>3070.1589709691966</v>
      </c>
      <c r="C22" s="27">
        <v>61.403179419383932</v>
      </c>
      <c r="D22" s="27">
        <v>122.80635883876786</v>
      </c>
      <c r="E22" s="27">
        <v>184.20953825815178</v>
      </c>
      <c r="F22" s="28"/>
      <c r="G22" s="27">
        <v>245.61271767753573</v>
      </c>
      <c r="H22" s="27">
        <v>368.41907651630356</v>
      </c>
      <c r="I22" s="27">
        <v>614.03179419383935</v>
      </c>
    </row>
    <row r="23" spans="1:12" ht="16.5" customHeight="1" x14ac:dyDescent="0.2">
      <c r="A23" s="25" t="s">
        <v>25</v>
      </c>
      <c r="B23" s="26">
        <v>3168.4040580402107</v>
      </c>
      <c r="C23" s="27">
        <v>63.368081160804216</v>
      </c>
      <c r="D23" s="27">
        <v>126.73616232160843</v>
      </c>
      <c r="E23" s="27">
        <v>190.10424348241264</v>
      </c>
      <c r="F23" s="28"/>
      <c r="G23" s="27">
        <v>253.47232464321687</v>
      </c>
      <c r="H23" s="27">
        <v>380.20848696482528</v>
      </c>
      <c r="I23" s="27">
        <v>633.68081160804218</v>
      </c>
    </row>
    <row r="24" spans="1:12" ht="16.5" customHeight="1" x14ac:dyDescent="0.2">
      <c r="A24" s="25" t="s">
        <v>26</v>
      </c>
      <c r="B24" s="26">
        <v>3269.7929878974983</v>
      </c>
      <c r="C24" s="27">
        <v>65.395859757949964</v>
      </c>
      <c r="D24" s="27">
        <v>130.79171951589993</v>
      </c>
      <c r="E24" s="27">
        <v>196.18757927384988</v>
      </c>
      <c r="F24" s="28"/>
      <c r="G24" s="27">
        <v>261.58343903179986</v>
      </c>
      <c r="H24" s="27">
        <v>392.37515854769975</v>
      </c>
      <c r="I24" s="27">
        <v>653.95859757949972</v>
      </c>
      <c r="L24" s="30"/>
    </row>
    <row r="25" spans="1:12" ht="16.5" customHeight="1" x14ac:dyDescent="0.2">
      <c r="A25" s="25" t="s">
        <v>27</v>
      </c>
      <c r="B25" s="26">
        <v>3374.4263635102175</v>
      </c>
      <c r="C25" s="27">
        <v>67.488527270204344</v>
      </c>
      <c r="D25" s="27">
        <v>134.97705454040869</v>
      </c>
      <c r="E25" s="27">
        <v>202.46558181061303</v>
      </c>
      <c r="F25" s="28"/>
      <c r="G25" s="27">
        <v>269.95410908081737</v>
      </c>
      <c r="H25" s="27">
        <v>404.93116362122606</v>
      </c>
      <c r="I25" s="27">
        <v>674.88527270204349</v>
      </c>
      <c r="L25" s="30"/>
    </row>
    <row r="26" spans="1:12" ht="16.5" customHeight="1" x14ac:dyDescent="0.2">
      <c r="A26" s="25" t="s">
        <v>28</v>
      </c>
      <c r="B26" s="26">
        <v>3482.4080071425456</v>
      </c>
      <c r="C26" s="27">
        <v>69.648160142850912</v>
      </c>
      <c r="D26" s="27">
        <v>139.29632028570182</v>
      </c>
      <c r="E26" s="27">
        <v>208.94448042855274</v>
      </c>
      <c r="F26" s="28"/>
      <c r="G26" s="27">
        <v>278.59264057140365</v>
      </c>
      <c r="H26" s="27">
        <v>417.88896085710547</v>
      </c>
      <c r="I26" s="27">
        <v>696.48160142850918</v>
      </c>
      <c r="L26" s="30"/>
    </row>
    <row r="27" spans="1:12" ht="16.5" customHeight="1" x14ac:dyDescent="0.2">
      <c r="A27" s="25" t="s">
        <v>29</v>
      </c>
      <c r="B27" s="26">
        <v>3593.8450633711068</v>
      </c>
      <c r="C27" s="27">
        <v>71.876901267422141</v>
      </c>
      <c r="D27" s="27">
        <v>143.75380253484428</v>
      </c>
      <c r="E27" s="27">
        <v>215.6307038022664</v>
      </c>
      <c r="F27" s="28"/>
      <c r="G27" s="27">
        <v>287.50760506968857</v>
      </c>
      <c r="H27" s="27">
        <v>431.26140760453279</v>
      </c>
      <c r="I27" s="27">
        <v>718.76901267422136</v>
      </c>
    </row>
    <row r="28" spans="1:12" ht="16.5" customHeight="1" x14ac:dyDescent="0.2">
      <c r="A28" s="25" t="s">
        <v>30</v>
      </c>
      <c r="B28" s="26">
        <v>3738.6223806419471</v>
      </c>
      <c r="C28" s="27">
        <v>74.772447612838945</v>
      </c>
      <c r="D28" s="27">
        <v>149.54489522567789</v>
      </c>
      <c r="E28" s="27">
        <v>224.31734283851682</v>
      </c>
      <c r="F28" s="31"/>
      <c r="G28" s="27">
        <v>299.08979045135578</v>
      </c>
      <c r="H28" s="27">
        <v>448.63468567703364</v>
      </c>
      <c r="I28" s="27">
        <v>747.72447612838948</v>
      </c>
    </row>
    <row r="29" spans="1:12" ht="16.5" customHeight="1" x14ac:dyDescent="0.2">
      <c r="A29" s="25" t="s">
        <v>31</v>
      </c>
      <c r="B29" s="26">
        <v>3839.5651849192805</v>
      </c>
      <c r="C29" s="27">
        <v>76.791303698385605</v>
      </c>
      <c r="D29" s="27">
        <v>153.58260739677121</v>
      </c>
      <c r="E29" s="27">
        <v>230.37391109515681</v>
      </c>
      <c r="F29" s="31"/>
      <c r="G29" s="27">
        <v>307.16521479354242</v>
      </c>
      <c r="H29" s="27">
        <v>460.74782219031363</v>
      </c>
      <c r="I29" s="27">
        <v>767.91303698385616</v>
      </c>
    </row>
    <row r="30" spans="1:12" ht="16.5" customHeight="1" x14ac:dyDescent="0.2">
      <c r="A30" s="25" t="s">
        <v>32</v>
      </c>
      <c r="B30" s="26">
        <v>3943.2334449121013</v>
      </c>
      <c r="C30" s="27">
        <v>78.86466889824203</v>
      </c>
      <c r="D30" s="27">
        <v>157.72933779648406</v>
      </c>
      <c r="E30" s="27">
        <v>236.59400669472606</v>
      </c>
      <c r="F30" s="31"/>
      <c r="G30" s="27">
        <v>315.45867559296812</v>
      </c>
      <c r="H30" s="27">
        <v>473.18801338945212</v>
      </c>
      <c r="I30" s="27">
        <v>788.6466889824203</v>
      </c>
    </row>
    <row r="31" spans="1:12" ht="16.5" customHeight="1" x14ac:dyDescent="0.2">
      <c r="A31" s="25" t="s">
        <v>33</v>
      </c>
      <c r="B31" s="26">
        <v>4049.7007479247268</v>
      </c>
      <c r="C31" s="27">
        <v>80.994014958494532</v>
      </c>
      <c r="D31" s="27">
        <v>161.98802991698906</v>
      </c>
      <c r="E31" s="27">
        <v>242.98204487548361</v>
      </c>
      <c r="F31" s="31"/>
      <c r="G31" s="27">
        <v>323.97605983397813</v>
      </c>
      <c r="H31" s="27">
        <v>485.96408975096722</v>
      </c>
      <c r="I31" s="27">
        <v>809.9401495849454</v>
      </c>
    </row>
    <row r="32" spans="1:12" ht="16.5" customHeight="1" x14ac:dyDescent="0.2">
      <c r="A32" s="25" t="s">
        <v>34</v>
      </c>
      <c r="B32" s="26">
        <v>4159.0426681186946</v>
      </c>
      <c r="C32" s="27">
        <v>83.180853362373895</v>
      </c>
      <c r="D32" s="27">
        <v>166.36170672474779</v>
      </c>
      <c r="E32" s="27">
        <v>249.54256008712167</v>
      </c>
      <c r="F32" s="31"/>
      <c r="G32" s="27">
        <v>332.72341344949558</v>
      </c>
      <c r="H32" s="27">
        <v>499.08512017424334</v>
      </c>
      <c r="I32" s="27">
        <v>831.80853362373898</v>
      </c>
    </row>
    <row r="33" spans="1:9" ht="16.5" customHeight="1" x14ac:dyDescent="0.2">
      <c r="A33" s="25" t="s">
        <v>35</v>
      </c>
      <c r="B33" s="26">
        <v>4271.3368201578987</v>
      </c>
      <c r="C33" s="27">
        <v>85.426736403157975</v>
      </c>
      <c r="D33" s="27">
        <v>170.85347280631595</v>
      </c>
      <c r="E33" s="27">
        <v>256.28020920947392</v>
      </c>
      <c r="F33" s="31"/>
      <c r="G33" s="27">
        <v>341.7069456126319</v>
      </c>
      <c r="H33" s="27">
        <v>512.56041841894785</v>
      </c>
      <c r="I33" s="27">
        <v>854.26736403157975</v>
      </c>
    </row>
    <row r="34" spans="1:9" ht="16.5" customHeight="1" x14ac:dyDescent="0.2">
      <c r="A34" s="25" t="s">
        <v>36</v>
      </c>
      <c r="B34" s="26">
        <v>4386.662914302161</v>
      </c>
      <c r="C34" s="27">
        <v>87.733258286043224</v>
      </c>
      <c r="D34" s="27">
        <v>175.46651657208645</v>
      </c>
      <c r="E34" s="27">
        <v>263.19977485812967</v>
      </c>
      <c r="F34" s="31"/>
      <c r="G34" s="27">
        <v>350.9330331441729</v>
      </c>
      <c r="H34" s="27">
        <v>526.39954971625934</v>
      </c>
      <c r="I34" s="27">
        <v>877.33258286043224</v>
      </c>
    </row>
    <row r="35" spans="1:9" ht="16.5" customHeight="1" x14ac:dyDescent="0.2">
      <c r="A35" s="25" t="s">
        <v>37</v>
      </c>
      <c r="B35" s="26">
        <v>4505.1028129883189</v>
      </c>
      <c r="C35" s="27">
        <v>90.102056259766385</v>
      </c>
      <c r="D35" s="27">
        <v>180.20411251953277</v>
      </c>
      <c r="E35" s="27">
        <v>270.30616877929913</v>
      </c>
      <c r="F35" s="31"/>
      <c r="G35" s="27">
        <v>360.40822503906554</v>
      </c>
      <c r="H35" s="27">
        <v>540.61233755859826</v>
      </c>
      <c r="I35" s="27">
        <v>901.0205625976638</v>
      </c>
    </row>
    <row r="36" spans="1:9" ht="16.5" customHeight="1" x14ac:dyDescent="0.2">
      <c r="A36" s="25" t="s">
        <v>38</v>
      </c>
      <c r="B36" s="26">
        <v>4626.7405889390029</v>
      </c>
      <c r="C36" s="27">
        <v>92.534811778780053</v>
      </c>
      <c r="D36" s="27">
        <v>185.06962355756011</v>
      </c>
      <c r="E36" s="27">
        <v>277.60443533634015</v>
      </c>
      <c r="F36" s="31"/>
      <c r="G36" s="27">
        <v>370.13924711512021</v>
      </c>
      <c r="H36" s="27">
        <v>555.20887067268029</v>
      </c>
      <c r="I36" s="27">
        <v>925.34811778780067</v>
      </c>
    </row>
    <row r="37" spans="1:9" ht="16.5" customHeight="1" x14ac:dyDescent="0.2">
      <c r="A37" s="25" t="s">
        <v>39</v>
      </c>
      <c r="B37" s="26">
        <v>4751.6625848403564</v>
      </c>
      <c r="C37" s="27">
        <v>95.033251696807127</v>
      </c>
      <c r="D37" s="27">
        <v>190.06650339361425</v>
      </c>
      <c r="E37" s="27">
        <v>285.09975509042135</v>
      </c>
      <c r="F37" s="31"/>
      <c r="G37" s="27">
        <v>380.13300678722851</v>
      </c>
      <c r="H37" s="27">
        <v>570.19951018084271</v>
      </c>
      <c r="I37" s="27">
        <v>950.33251696807133</v>
      </c>
    </row>
    <row r="38" spans="1:9" ht="16.5" customHeight="1" x14ac:dyDescent="0.2">
      <c r="A38" s="25" t="s">
        <v>40</v>
      </c>
      <c r="B38" s="26">
        <v>4879.9574746310454</v>
      </c>
      <c r="C38" s="27">
        <v>97.59914949262091</v>
      </c>
      <c r="D38" s="27">
        <v>195.19829898524182</v>
      </c>
      <c r="E38" s="27">
        <v>292.7974484778627</v>
      </c>
      <c r="F38" s="31"/>
      <c r="G38" s="27">
        <v>390.39659797048364</v>
      </c>
      <c r="H38" s="27">
        <v>585.5948969557254</v>
      </c>
      <c r="I38" s="27">
        <v>975.99149492620916</v>
      </c>
    </row>
    <row r="39" spans="1:9" ht="16.5" customHeight="1" x14ac:dyDescent="0.2">
      <c r="A39" s="25" t="s">
        <v>41</v>
      </c>
      <c r="B39" s="26">
        <v>5011.7163264460814</v>
      </c>
      <c r="C39" s="27">
        <v>100.23432652892163</v>
      </c>
      <c r="D39" s="27">
        <v>200.46865305784326</v>
      </c>
      <c r="E39" s="27">
        <v>300.70297958676485</v>
      </c>
      <c r="F39" s="31"/>
      <c r="G39" s="27">
        <v>400.93730611568651</v>
      </c>
      <c r="H39" s="27">
        <v>601.40595917352971</v>
      </c>
      <c r="I39" s="27">
        <v>1002.3432652892163</v>
      </c>
    </row>
    <row r="40" spans="1:9" ht="16.5" customHeight="1" x14ac:dyDescent="0.2">
      <c r="A40" s="25" t="s">
        <v>42</v>
      </c>
      <c r="B40" s="26">
        <v>5147.0326672601259</v>
      </c>
      <c r="C40" s="27">
        <v>102.94065334520252</v>
      </c>
      <c r="D40" s="27">
        <v>205.88130669040504</v>
      </c>
      <c r="E40" s="27">
        <v>308.82196003560756</v>
      </c>
      <c r="F40" s="31"/>
      <c r="G40" s="27">
        <v>411.76261338081008</v>
      </c>
      <c r="H40" s="27">
        <v>617.64392007121512</v>
      </c>
      <c r="I40" s="27">
        <v>1029.4065334520253</v>
      </c>
    </row>
    <row r="41" spans="1:9" ht="16.5" customHeight="1" x14ac:dyDescent="0.2">
      <c r="A41" s="25" t="s">
        <v>43</v>
      </c>
      <c r="B41" s="26">
        <v>5286.0025492761497</v>
      </c>
      <c r="C41" s="27">
        <v>105.720050985523</v>
      </c>
      <c r="D41" s="27">
        <v>211.440101971046</v>
      </c>
      <c r="E41" s="27">
        <v>317.16015295656899</v>
      </c>
      <c r="F41" s="31"/>
      <c r="G41" s="27">
        <v>422.88020394209201</v>
      </c>
      <c r="H41" s="27">
        <v>634.32030591313799</v>
      </c>
      <c r="I41" s="27">
        <v>1057.2005098552299</v>
      </c>
    </row>
    <row r="42" spans="1:9" ht="16.5" customHeight="1" x14ac:dyDescent="0.2">
      <c r="A42" s="25" t="s">
        <v>44</v>
      </c>
      <c r="B42" s="26">
        <v>5428.7246181066048</v>
      </c>
      <c r="C42" s="27">
        <v>108.5744923621321</v>
      </c>
      <c r="D42" s="27">
        <v>217.14898472426421</v>
      </c>
      <c r="E42" s="27">
        <v>325.72347708639626</v>
      </c>
      <c r="F42" s="31"/>
      <c r="G42" s="27">
        <v>434.29796944852842</v>
      </c>
      <c r="H42" s="27">
        <v>651.44695417279252</v>
      </c>
      <c r="I42" s="27">
        <v>1085.744923621321</v>
      </c>
    </row>
    <row r="43" spans="1:9" ht="16.5" customHeight="1" x14ac:dyDescent="0.2">
      <c r="A43" s="25" t="s">
        <v>45</v>
      </c>
      <c r="B43" s="26">
        <v>6134.9245119750476</v>
      </c>
      <c r="C43" s="27">
        <v>122.69849023950096</v>
      </c>
      <c r="D43" s="27">
        <v>245.39698047900191</v>
      </c>
      <c r="E43" s="27">
        <v>368.09547071850284</v>
      </c>
      <c r="F43" s="31"/>
      <c r="G43" s="27">
        <v>490.79396095800382</v>
      </c>
      <c r="H43" s="27">
        <v>736.19094143700568</v>
      </c>
      <c r="I43" s="27">
        <v>1226.9849023950096</v>
      </c>
    </row>
    <row r="44" spans="1:9" ht="16.5" customHeight="1" x14ac:dyDescent="0.2">
      <c r="A44" s="25" t="s">
        <v>46</v>
      </c>
      <c r="B44" s="26">
        <v>6300.5674737983727</v>
      </c>
      <c r="C44" s="27">
        <v>126.01134947596746</v>
      </c>
      <c r="D44" s="27">
        <v>252.02269895193493</v>
      </c>
      <c r="E44" s="27">
        <v>378.03404842790235</v>
      </c>
      <c r="F44" s="31"/>
      <c r="G44" s="27">
        <v>504.04539790386985</v>
      </c>
      <c r="H44" s="27">
        <v>756.0680968558047</v>
      </c>
      <c r="I44" s="27">
        <v>1260.1134947596747</v>
      </c>
    </row>
    <row r="45" spans="1:9" ht="16.5" customHeight="1" x14ac:dyDescent="0.2">
      <c r="A45" s="25" t="s">
        <v>47</v>
      </c>
      <c r="B45" s="26">
        <v>6470.6827955909293</v>
      </c>
      <c r="C45" s="27">
        <v>129.41365591181858</v>
      </c>
      <c r="D45" s="27">
        <v>258.82731182363716</v>
      </c>
      <c r="E45" s="27">
        <v>388.24096773545574</v>
      </c>
      <c r="F45" s="31"/>
      <c r="G45" s="27">
        <v>517.65462364727432</v>
      </c>
      <c r="H45" s="27">
        <v>776.48193547091148</v>
      </c>
      <c r="I45" s="27">
        <v>1294.1365591181859</v>
      </c>
    </row>
    <row r="46" spans="1:9" ht="16.5" customHeight="1" x14ac:dyDescent="0.2">
      <c r="A46" s="25" t="s">
        <v>48</v>
      </c>
      <c r="B46" s="26">
        <v>6645.3912310718842</v>
      </c>
      <c r="C46" s="27">
        <v>132.9078246214377</v>
      </c>
      <c r="D46" s="27">
        <v>265.81564924287539</v>
      </c>
      <c r="E46" s="27">
        <v>398.72347386431306</v>
      </c>
      <c r="F46" s="31"/>
      <c r="G46" s="27">
        <v>531.63129848575079</v>
      </c>
      <c r="H46" s="27">
        <v>797.44694772862613</v>
      </c>
      <c r="I46" s="27">
        <v>1329.078246214377</v>
      </c>
    </row>
    <row r="47" spans="1:9" ht="16.5" customHeight="1" x14ac:dyDescent="0.2">
      <c r="A47" s="25" t="s">
        <v>49</v>
      </c>
      <c r="B47" s="26">
        <v>6824.8167943108238</v>
      </c>
      <c r="C47" s="27">
        <v>136.49633588621649</v>
      </c>
      <c r="D47" s="27">
        <v>272.99267177243297</v>
      </c>
      <c r="E47" s="27">
        <v>409.48900765864943</v>
      </c>
      <c r="F47" s="31"/>
      <c r="G47" s="27">
        <v>545.98534354486594</v>
      </c>
      <c r="H47" s="27">
        <v>818.97801531729885</v>
      </c>
      <c r="I47" s="27">
        <v>1364.9633588621648</v>
      </c>
    </row>
    <row r="48" spans="1:9" ht="16.5" customHeight="1" x14ac:dyDescent="0.2">
      <c r="A48" s="25" t="s">
        <v>50</v>
      </c>
      <c r="B48" s="26">
        <v>7009.0868477572149</v>
      </c>
      <c r="C48" s="27">
        <v>140.18173695514429</v>
      </c>
      <c r="D48" s="27">
        <v>280.36347391028858</v>
      </c>
      <c r="E48" s="27">
        <v>420.54521086543286</v>
      </c>
      <c r="F48" s="31"/>
      <c r="G48" s="27">
        <v>560.72694782057715</v>
      </c>
      <c r="H48" s="27">
        <v>841.09042173086573</v>
      </c>
      <c r="I48" s="27">
        <v>1401.8173695514431</v>
      </c>
    </row>
    <row r="49" spans="1:9" ht="16.5" customHeight="1" x14ac:dyDescent="0.2">
      <c r="A49" s="25" t="s">
        <v>51</v>
      </c>
      <c r="B49" s="26">
        <v>7198.3321926466597</v>
      </c>
      <c r="C49" s="27">
        <v>143.9666438529332</v>
      </c>
      <c r="D49" s="27">
        <v>287.93328770586641</v>
      </c>
      <c r="E49" s="27">
        <v>431.89993155879955</v>
      </c>
      <c r="F49" s="31"/>
      <c r="G49" s="27">
        <v>575.86657541173281</v>
      </c>
      <c r="H49" s="27">
        <v>863.7998631175991</v>
      </c>
      <c r="I49" s="27">
        <v>1439.666438529332</v>
      </c>
    </row>
    <row r="50" spans="1:9" ht="16.5" customHeight="1" x14ac:dyDescent="0.2">
      <c r="A50" s="25" t="s">
        <v>52</v>
      </c>
      <c r="B50" s="26">
        <v>7392.6871618481191</v>
      </c>
      <c r="C50" s="27">
        <v>147.85374323696237</v>
      </c>
      <c r="D50" s="27">
        <v>295.70748647392475</v>
      </c>
      <c r="E50" s="27">
        <v>443.56122971088712</v>
      </c>
      <c r="F50" s="31"/>
      <c r="G50" s="27">
        <v>591.41497294784949</v>
      </c>
      <c r="H50" s="27">
        <v>887.12245942177424</v>
      </c>
      <c r="I50" s="27">
        <v>1478.537432369624</v>
      </c>
    </row>
    <row r="51" spans="1:9" ht="16.5" customHeight="1" x14ac:dyDescent="0.2">
      <c r="A51" s="25" t="s">
        <v>53</v>
      </c>
      <c r="B51" s="26">
        <v>7592.2897152180185</v>
      </c>
      <c r="C51" s="27">
        <v>151.84579430436037</v>
      </c>
      <c r="D51" s="27">
        <v>303.69158860872074</v>
      </c>
      <c r="E51" s="27">
        <v>455.5373829130811</v>
      </c>
      <c r="F51" s="31"/>
      <c r="G51" s="27">
        <v>607.38317721744147</v>
      </c>
      <c r="H51" s="27">
        <v>911.07476582616221</v>
      </c>
      <c r="I51" s="27">
        <v>1518.4579430436038</v>
      </c>
    </row>
    <row r="52" spans="1:9" ht="16.5" customHeight="1" x14ac:dyDescent="0.2">
      <c r="A52" s="25" t="s">
        <v>54</v>
      </c>
      <c r="B52" s="26">
        <v>7797.2815375289047</v>
      </c>
      <c r="C52" s="27">
        <v>155.94563075057809</v>
      </c>
      <c r="D52" s="27">
        <v>311.89126150115618</v>
      </c>
      <c r="E52" s="27">
        <v>467.83689225173424</v>
      </c>
      <c r="F52" s="31"/>
      <c r="G52" s="27">
        <v>623.78252300231236</v>
      </c>
      <c r="H52" s="27">
        <v>935.67378450346848</v>
      </c>
      <c r="I52" s="27">
        <v>1559.4563075057811</v>
      </c>
    </row>
    <row r="53" spans="1:9" ht="16.5" customHeight="1" x14ac:dyDescent="0.2">
      <c r="A53" s="25" t="s">
        <v>55</v>
      </c>
      <c r="B53" s="26">
        <v>8007.808139042183</v>
      </c>
      <c r="C53" s="27">
        <v>160.15616278084366</v>
      </c>
      <c r="D53" s="27">
        <v>320.31232556168732</v>
      </c>
      <c r="E53" s="27">
        <v>480.46848834253097</v>
      </c>
      <c r="F53" s="31"/>
      <c r="G53" s="27">
        <v>640.62465112337463</v>
      </c>
      <c r="H53" s="27">
        <v>960.93697668506195</v>
      </c>
      <c r="I53" s="27">
        <v>1601.5616278084367</v>
      </c>
    </row>
    <row r="54" spans="1:9" ht="16.5" customHeight="1" x14ac:dyDescent="0.2">
      <c r="A54" s="25" t="s">
        <v>56</v>
      </c>
      <c r="B54" s="26">
        <v>8224.0189587963214</v>
      </c>
      <c r="C54" s="27">
        <v>164.48037917592643</v>
      </c>
      <c r="D54" s="27">
        <v>328.96075835185286</v>
      </c>
      <c r="E54" s="27">
        <v>493.44113752777929</v>
      </c>
      <c r="F54" s="31"/>
      <c r="G54" s="27">
        <v>657.92151670370572</v>
      </c>
      <c r="H54" s="27">
        <v>986.88227505555858</v>
      </c>
      <c r="I54" s="27">
        <v>1644.8037917592644</v>
      </c>
    </row>
    <row r="55" spans="1:9" ht="16.5" customHeight="1" x14ac:dyDescent="0.2">
      <c r="A55" s="25" t="s">
        <v>57</v>
      </c>
      <c r="B55" s="26">
        <v>8446.0674706838199</v>
      </c>
      <c r="C55" s="27">
        <v>168.92134941367641</v>
      </c>
      <c r="D55" s="27">
        <v>337.84269882735282</v>
      </c>
      <c r="E55" s="27">
        <v>506.76404824102917</v>
      </c>
      <c r="F55" s="31"/>
      <c r="G55" s="27">
        <v>675.68539765470564</v>
      </c>
      <c r="H55" s="27">
        <v>1013.5280964820583</v>
      </c>
      <c r="I55" s="27">
        <v>1689.213494136764</v>
      </c>
    </row>
    <row r="56" spans="1:9" ht="16.5" customHeight="1" x14ac:dyDescent="0.2">
      <c r="A56" s="25" t="s">
        <v>58</v>
      </c>
      <c r="B56" s="26">
        <v>8674.1112923922828</v>
      </c>
      <c r="C56" s="27">
        <v>173.48222584784565</v>
      </c>
      <c r="D56" s="27">
        <v>346.96445169569131</v>
      </c>
      <c r="E56" s="27">
        <v>520.44667754353691</v>
      </c>
      <c r="F56" s="31"/>
      <c r="G56" s="27">
        <v>693.92890339138262</v>
      </c>
      <c r="H56" s="27">
        <v>1040.8933550870738</v>
      </c>
      <c r="I56" s="27">
        <v>1734.8222584784567</v>
      </c>
    </row>
    <row r="57" spans="1:9" ht="16.5" customHeight="1" x14ac:dyDescent="0.2">
      <c r="A57" s="25" t="s">
        <v>59</v>
      </c>
      <c r="B57" s="26">
        <v>8908.312297286875</v>
      </c>
      <c r="C57" s="27">
        <v>178.1662459457375</v>
      </c>
      <c r="D57" s="27">
        <v>356.332491891475</v>
      </c>
      <c r="E57" s="27">
        <v>534.4987378372125</v>
      </c>
      <c r="F57" s="31"/>
      <c r="G57" s="27">
        <v>712.66498378295</v>
      </c>
      <c r="H57" s="27">
        <v>1068.997475674425</v>
      </c>
      <c r="I57" s="27">
        <v>1781.662459457375</v>
      </c>
    </row>
    <row r="58" spans="1:9" ht="16.5" customHeight="1" x14ac:dyDescent="0.2">
      <c r="A58" s="19" t="s">
        <v>60</v>
      </c>
      <c r="B58" s="26">
        <v>6134.9245119750476</v>
      </c>
      <c r="C58" s="27">
        <v>122.69849023950096</v>
      </c>
      <c r="D58" s="27">
        <v>245.39698047900191</v>
      </c>
      <c r="E58" s="27">
        <v>368.09547071850284</v>
      </c>
      <c r="F58" s="31"/>
      <c r="G58" s="27">
        <v>490.79396095800382</v>
      </c>
      <c r="H58" s="27">
        <v>736.19094143700568</v>
      </c>
      <c r="I58" s="27">
        <v>1226.9849023950096</v>
      </c>
    </row>
    <row r="59" spans="1:9" ht="16.5" customHeight="1" x14ac:dyDescent="0.2">
      <c r="A59" s="19" t="s">
        <v>61</v>
      </c>
      <c r="B59" s="26">
        <v>6420.8325014457005</v>
      </c>
      <c r="C59" s="27">
        <v>128.41665002891401</v>
      </c>
      <c r="D59" s="27">
        <v>256.83330005782801</v>
      </c>
      <c r="E59" s="27">
        <v>385.24995008674199</v>
      </c>
      <c r="F59" s="31"/>
      <c r="G59" s="27">
        <v>513.66660011565602</v>
      </c>
      <c r="H59" s="27">
        <v>770.49990017348398</v>
      </c>
      <c r="I59" s="27">
        <v>1284.1665002891402</v>
      </c>
    </row>
    <row r="60" spans="1:9" ht="16.5" customHeight="1" x14ac:dyDescent="0.2">
      <c r="A60" s="19" t="s">
        <v>62</v>
      </c>
      <c r="B60" s="26">
        <v>6723.9519737697747</v>
      </c>
      <c r="C60" s="27">
        <v>134.4790394753955</v>
      </c>
      <c r="D60" s="27">
        <v>268.95807895079099</v>
      </c>
      <c r="E60" s="27">
        <v>403.43711842618649</v>
      </c>
      <c r="F60" s="31"/>
      <c r="G60" s="27">
        <v>537.91615790158198</v>
      </c>
      <c r="H60" s="27">
        <v>806.87423685237297</v>
      </c>
      <c r="I60" s="27">
        <v>1344.7903947539551</v>
      </c>
    </row>
    <row r="61" spans="1:9" ht="16.5" customHeight="1" x14ac:dyDescent="0.2">
      <c r="A61" s="19" t="s">
        <v>63</v>
      </c>
      <c r="B61" s="26">
        <v>7045.2487888426076</v>
      </c>
      <c r="C61" s="27">
        <v>140.90497577685215</v>
      </c>
      <c r="D61" s="27">
        <v>281.80995155370431</v>
      </c>
      <c r="E61" s="27">
        <v>422.71492733055646</v>
      </c>
      <c r="F61" s="31"/>
      <c r="G61" s="27">
        <v>563.61990310740862</v>
      </c>
      <c r="H61" s="27">
        <v>845.42985466111293</v>
      </c>
      <c r="I61" s="27">
        <v>1409.0497577685217</v>
      </c>
    </row>
    <row r="62" spans="1:9" ht="16.5" customHeight="1" x14ac:dyDescent="0.2">
      <c r="A62" s="19" t="s">
        <v>64</v>
      </c>
      <c r="B62" s="26">
        <v>7385.810779917515</v>
      </c>
      <c r="C62" s="27">
        <v>147.71621559835032</v>
      </c>
      <c r="D62" s="27">
        <v>295.43243119670063</v>
      </c>
      <c r="E62" s="27">
        <v>443.14864679505087</v>
      </c>
      <c r="F62" s="31"/>
      <c r="G62" s="27">
        <v>590.86486239340127</v>
      </c>
      <c r="H62" s="27">
        <v>886.29729359010173</v>
      </c>
      <c r="I62" s="27">
        <v>1477.162155983503</v>
      </c>
    </row>
    <row r="63" spans="1:9" ht="16.5" customHeight="1" x14ac:dyDescent="0.2">
      <c r="A63" s="19" t="s">
        <v>65</v>
      </c>
      <c r="B63" s="26">
        <v>7746.7257802478016</v>
      </c>
      <c r="C63" s="27">
        <v>154.93451560495603</v>
      </c>
      <c r="D63" s="27">
        <v>309.86903120991207</v>
      </c>
      <c r="E63" s="27">
        <v>464.80354681486807</v>
      </c>
      <c r="F63" s="31"/>
      <c r="G63" s="27">
        <v>619.73806241982413</v>
      </c>
      <c r="H63" s="27">
        <v>929.60709362973614</v>
      </c>
      <c r="I63" s="27">
        <v>1549.3451560495605</v>
      </c>
    </row>
    <row r="64" spans="1:9" ht="16.5" customHeight="1" x14ac:dyDescent="0.2">
      <c r="A64" s="19" t="s">
        <v>66</v>
      </c>
      <c r="B64" s="26">
        <v>8129.4325370394472</v>
      </c>
      <c r="C64" s="27">
        <v>162.58865074078895</v>
      </c>
      <c r="D64" s="27">
        <v>325.1773014815779</v>
      </c>
      <c r="E64" s="27">
        <v>487.76595222236682</v>
      </c>
      <c r="F64" s="31"/>
      <c r="G64" s="27">
        <v>650.3546029631558</v>
      </c>
      <c r="H64" s="27">
        <v>975.53190444473364</v>
      </c>
      <c r="I64" s="27">
        <v>1625.8865074078894</v>
      </c>
    </row>
    <row r="65" spans="1:9" ht="16.5" customHeight="1" x14ac:dyDescent="0.2">
      <c r="A65" s="19" t="s">
        <v>67</v>
      </c>
      <c r="B65" s="26">
        <v>8535.0890663363007</v>
      </c>
      <c r="C65" s="27">
        <v>170.70178132672601</v>
      </c>
      <c r="D65" s="27">
        <v>341.40356265345201</v>
      </c>
      <c r="E65" s="27">
        <v>512.10534398017808</v>
      </c>
      <c r="F65" s="31"/>
      <c r="G65" s="27">
        <v>682.80712530690403</v>
      </c>
      <c r="H65" s="27">
        <v>1024.2106879603562</v>
      </c>
      <c r="I65" s="27">
        <v>1707.0178132672602</v>
      </c>
    </row>
    <row r="66" spans="1:9" ht="16.5" customHeight="1" x14ac:dyDescent="0.2">
      <c r="A66" s="19" t="s">
        <v>68</v>
      </c>
      <c r="B66" s="26">
        <v>8964.9586583679938</v>
      </c>
      <c r="C66" s="27">
        <v>179.29917316735987</v>
      </c>
      <c r="D66" s="27">
        <v>358.59834633471974</v>
      </c>
      <c r="E66" s="27">
        <v>537.8975195020796</v>
      </c>
      <c r="F66" s="31"/>
      <c r="G66" s="27">
        <v>717.19669266943947</v>
      </c>
      <c r="H66" s="27">
        <v>1075.7950390041592</v>
      </c>
      <c r="I66" s="27">
        <v>1792.9917316735989</v>
      </c>
    </row>
    <row r="67" spans="1:9" ht="16.5" customHeight="1" x14ac:dyDescent="0.2">
      <c r="A67" s="19" t="s">
        <v>69</v>
      </c>
      <c r="B67" s="26">
        <v>9420.7607915026656</v>
      </c>
      <c r="C67" s="27">
        <v>188.41521583005331</v>
      </c>
      <c r="D67" s="27">
        <v>376.83043166010663</v>
      </c>
      <c r="E67" s="27">
        <v>565.24564749015997</v>
      </c>
      <c r="F67" s="31"/>
      <c r="G67" s="27">
        <v>753.66086332021325</v>
      </c>
      <c r="H67" s="27">
        <v>1130.4912949803199</v>
      </c>
      <c r="I67" s="27">
        <v>1884.1521583005333</v>
      </c>
    </row>
    <row r="68" spans="1:9" ht="16.5" customHeight="1" x14ac:dyDescent="0.2">
      <c r="A68" s="19" t="s">
        <v>70</v>
      </c>
      <c r="B68" s="26">
        <v>9903.7938473652175</v>
      </c>
      <c r="C68" s="27">
        <v>198.07587694730435</v>
      </c>
      <c r="D68" s="27">
        <v>396.1517538946087</v>
      </c>
      <c r="E68" s="27">
        <v>594.22763084191308</v>
      </c>
      <c r="F68" s="31"/>
      <c r="G68" s="27">
        <v>792.30350778921741</v>
      </c>
      <c r="H68" s="27">
        <v>1188.4552616838262</v>
      </c>
      <c r="I68" s="27">
        <v>1980.7587694730437</v>
      </c>
    </row>
    <row r="69" spans="1:9" ht="16.5" customHeight="1" x14ac:dyDescent="0.2">
      <c r="A69" s="19" t="s">
        <v>71</v>
      </c>
      <c r="B69" s="26">
        <v>10415.987852695391</v>
      </c>
      <c r="C69" s="27">
        <v>208.31975705390781</v>
      </c>
      <c r="D69" s="27">
        <v>416.63951410781561</v>
      </c>
      <c r="E69" s="27">
        <v>624.95927116172345</v>
      </c>
      <c r="F69" s="31"/>
      <c r="G69" s="27">
        <v>833.27902821563123</v>
      </c>
      <c r="H69" s="27">
        <v>1249.9185423234469</v>
      </c>
      <c r="I69" s="27">
        <v>2083.1975705390782</v>
      </c>
    </row>
    <row r="70" spans="1:9" ht="16.5" customHeight="1" x14ac:dyDescent="0.2">
      <c r="A70" s="19" t="s">
        <v>72</v>
      </c>
      <c r="B70" s="26">
        <v>10958.711371908637</v>
      </c>
      <c r="C70" s="27">
        <v>219.17422743817275</v>
      </c>
      <c r="D70" s="27">
        <v>438.3484548763455</v>
      </c>
      <c r="E70" s="27">
        <v>657.52268231451819</v>
      </c>
      <c r="F70" s="31"/>
      <c r="G70" s="27">
        <v>876.696909752691</v>
      </c>
      <c r="H70" s="27">
        <v>1315.0453646290364</v>
      </c>
      <c r="I70" s="27">
        <v>2191.7422743817274</v>
      </c>
    </row>
    <row r="71" spans="1:9" ht="16.5" customHeight="1" x14ac:dyDescent="0.2">
      <c r="A71" s="19" t="s">
        <v>73</v>
      </c>
      <c r="B71" s="26">
        <v>11534.140071511554</v>
      </c>
      <c r="C71" s="27">
        <v>230.68280143023108</v>
      </c>
      <c r="D71" s="27">
        <v>461.36560286046216</v>
      </c>
      <c r="E71" s="27">
        <v>692.04840429069327</v>
      </c>
      <c r="F71" s="31"/>
      <c r="G71" s="27">
        <v>922.73120572092432</v>
      </c>
      <c r="H71" s="27">
        <v>1384.0968085813865</v>
      </c>
      <c r="I71" s="27">
        <v>2306.8280143023107</v>
      </c>
    </row>
    <row r="72" spans="1:9" ht="16.5" customHeight="1" x14ac:dyDescent="0.2">
      <c r="A72" s="19" t="s">
        <v>74</v>
      </c>
      <c r="B72" s="26">
        <v>12144.06361266282</v>
      </c>
      <c r="C72" s="27">
        <v>242.88127225325638</v>
      </c>
      <c r="D72" s="27">
        <v>485.76254450651277</v>
      </c>
      <c r="E72" s="27">
        <v>728.64381675976915</v>
      </c>
      <c r="F72" s="31"/>
      <c r="G72" s="27">
        <v>971.52508901302554</v>
      </c>
      <c r="H72" s="27">
        <v>1457.2876335195383</v>
      </c>
      <c r="I72" s="27">
        <v>2428.8127225325638</v>
      </c>
    </row>
    <row r="73" spans="1:9" ht="16.5" customHeight="1" x14ac:dyDescent="0.2">
      <c r="A73" s="19" t="s">
        <v>75</v>
      </c>
      <c r="B73" s="26">
        <v>7014.9298233311465</v>
      </c>
      <c r="C73" s="27">
        <v>140.29859646662294</v>
      </c>
      <c r="D73" s="27">
        <v>280.59719293324588</v>
      </c>
      <c r="E73" s="27">
        <v>420.89578939986876</v>
      </c>
      <c r="F73" s="31"/>
      <c r="G73" s="27">
        <v>561.19438586649176</v>
      </c>
      <c r="H73" s="27">
        <v>841.79157879973752</v>
      </c>
      <c r="I73" s="27">
        <v>1402.9859646662294</v>
      </c>
    </row>
    <row r="74" spans="1:9" ht="16.5" customHeight="1" x14ac:dyDescent="0.2">
      <c r="A74" s="19" t="s">
        <v>76</v>
      </c>
      <c r="B74" s="26">
        <v>7353.6319704568587</v>
      </c>
      <c r="C74" s="27">
        <v>147.07263940913717</v>
      </c>
      <c r="D74" s="27">
        <v>294.14527881827433</v>
      </c>
      <c r="E74" s="27">
        <v>441.21791822741153</v>
      </c>
      <c r="F74" s="31"/>
      <c r="G74" s="27">
        <v>588.29055763654867</v>
      </c>
      <c r="H74" s="27">
        <v>882.43583645482306</v>
      </c>
      <c r="I74" s="27">
        <v>1470.7263940913717</v>
      </c>
    </row>
    <row r="75" spans="1:9" ht="16.5" customHeight="1" x14ac:dyDescent="0.2">
      <c r="A75" s="19" t="s">
        <v>77</v>
      </c>
      <c r="B75" s="26">
        <v>7712.7573096284823</v>
      </c>
      <c r="C75" s="27">
        <v>154.25514619256964</v>
      </c>
      <c r="D75" s="27">
        <v>308.51029238513928</v>
      </c>
      <c r="E75" s="27">
        <v>462.76543857770889</v>
      </c>
      <c r="F75" s="31"/>
      <c r="G75" s="27">
        <v>617.02058477027856</v>
      </c>
      <c r="H75" s="27">
        <v>925.53087715541778</v>
      </c>
      <c r="I75" s="27">
        <v>1542.5514619256965</v>
      </c>
    </row>
    <row r="76" spans="1:9" ht="16.5" customHeight="1" x14ac:dyDescent="0.2">
      <c r="A76" s="19" t="s">
        <v>78</v>
      </c>
      <c r="B76" s="26">
        <v>8093.3936740993204</v>
      </c>
      <c r="C76" s="27">
        <v>161.86787348198641</v>
      </c>
      <c r="D76" s="27">
        <v>323.73574696397282</v>
      </c>
      <c r="E76" s="27">
        <v>485.60362044595922</v>
      </c>
      <c r="F76" s="31"/>
      <c r="G76" s="27">
        <v>647.47149392794563</v>
      </c>
      <c r="H76" s="27">
        <v>971.20724089191845</v>
      </c>
      <c r="I76" s="27">
        <v>1618.6787348198641</v>
      </c>
    </row>
    <row r="77" spans="1:9" ht="16.5" customHeight="1" x14ac:dyDescent="0.2">
      <c r="A77" s="19" t="s">
        <v>79</v>
      </c>
      <c r="B77" s="26">
        <v>8496.7692627037577</v>
      </c>
      <c r="C77" s="27">
        <v>169.93538525407516</v>
      </c>
      <c r="D77" s="27">
        <v>339.87077050815031</v>
      </c>
      <c r="E77" s="27">
        <v>509.80615576222544</v>
      </c>
      <c r="F77" s="31"/>
      <c r="G77" s="27">
        <v>679.74154101630063</v>
      </c>
      <c r="H77" s="27">
        <v>1019.6123115244509</v>
      </c>
      <c r="I77" s="27">
        <v>1699.3538525407516</v>
      </c>
    </row>
    <row r="78" spans="1:9" ht="16.5" customHeight="1" x14ac:dyDescent="0.2">
      <c r="A78" s="19" t="s">
        <v>80</v>
      </c>
      <c r="B78" s="26">
        <v>8924.3930054383109</v>
      </c>
      <c r="C78" s="27">
        <v>178.48786010876623</v>
      </c>
      <c r="D78" s="27">
        <v>356.97572021753246</v>
      </c>
      <c r="E78" s="27">
        <v>535.4635803262986</v>
      </c>
      <c r="F78" s="31"/>
      <c r="G78" s="27">
        <v>713.95144043506491</v>
      </c>
      <c r="H78" s="27">
        <v>1070.9271606525972</v>
      </c>
      <c r="I78" s="27">
        <v>1784.8786010876622</v>
      </c>
    </row>
    <row r="79" spans="1:9" ht="16.5" customHeight="1" x14ac:dyDescent="0.2">
      <c r="A79" s="19" t="s">
        <v>81</v>
      </c>
      <c r="B79" s="26">
        <v>9377.8089236947617</v>
      </c>
      <c r="C79" s="27">
        <v>187.55617847389524</v>
      </c>
      <c r="D79" s="27">
        <v>375.11235694779049</v>
      </c>
      <c r="E79" s="27">
        <v>562.66853542168565</v>
      </c>
      <c r="F79" s="31"/>
      <c r="G79" s="27">
        <v>750.22471389558098</v>
      </c>
      <c r="H79" s="27">
        <v>1125.3370708433713</v>
      </c>
      <c r="I79" s="27">
        <v>1875.5617847389524</v>
      </c>
    </row>
    <row r="80" spans="1:9" ht="16.5" customHeight="1" x14ac:dyDescent="0.2">
      <c r="A80" s="19" t="s">
        <v>82</v>
      </c>
      <c r="B80" s="26">
        <v>9858.2803077027638</v>
      </c>
      <c r="C80" s="27">
        <v>197.16560615405527</v>
      </c>
      <c r="D80" s="27">
        <v>394.33121230811054</v>
      </c>
      <c r="E80" s="27">
        <v>591.49681846216583</v>
      </c>
      <c r="F80" s="31"/>
      <c r="G80" s="27">
        <v>788.66242461622107</v>
      </c>
      <c r="H80" s="27">
        <v>1182.9936369243317</v>
      </c>
      <c r="I80" s="27">
        <v>1971.6560615405529</v>
      </c>
    </row>
    <row r="81" spans="1:9" ht="16.5" customHeight="1" x14ac:dyDescent="0.2">
      <c r="A81" s="19" t="s">
        <v>83</v>
      </c>
      <c r="B81" s="26">
        <v>10367.667001411508</v>
      </c>
      <c r="C81" s="27">
        <v>207.35334002823015</v>
      </c>
      <c r="D81" s="27">
        <v>414.7066800564603</v>
      </c>
      <c r="E81" s="27">
        <v>622.06002008469045</v>
      </c>
      <c r="F81" s="31"/>
      <c r="G81" s="27">
        <v>829.4133601129206</v>
      </c>
      <c r="H81" s="27">
        <v>1244.1200401693809</v>
      </c>
      <c r="I81" s="27">
        <v>2073.5334002823015</v>
      </c>
    </row>
    <row r="82" spans="1:9" ht="16.5" customHeight="1" x14ac:dyDescent="0.2">
      <c r="A82" s="19" t="s">
        <v>84</v>
      </c>
      <c r="B82" s="26">
        <v>10907.583209003315</v>
      </c>
      <c r="C82" s="27">
        <v>218.15166418006629</v>
      </c>
      <c r="D82" s="27">
        <v>436.30332836013258</v>
      </c>
      <c r="E82" s="27">
        <v>654.45499254019887</v>
      </c>
      <c r="F82" s="31"/>
      <c r="G82" s="27">
        <v>872.60665672026516</v>
      </c>
      <c r="H82" s="27">
        <v>1308.9099850803977</v>
      </c>
      <c r="I82" s="27">
        <v>2181.5166418006629</v>
      </c>
    </row>
    <row r="83" spans="1:9" ht="16.5" customHeight="1" x14ac:dyDescent="0.2">
      <c r="A83" s="19" t="s">
        <v>85</v>
      </c>
      <c r="B83" s="26">
        <v>11479.888774427392</v>
      </c>
      <c r="C83" s="27">
        <v>229.59777548854785</v>
      </c>
      <c r="D83" s="27">
        <v>459.19555097709571</v>
      </c>
      <c r="E83" s="27">
        <v>688.79332646564353</v>
      </c>
      <c r="F83" s="31"/>
      <c r="G83" s="27">
        <v>918.39110195419141</v>
      </c>
      <c r="H83" s="27">
        <v>1377.5866529312871</v>
      </c>
      <c r="I83" s="27">
        <v>2295.9777548854786</v>
      </c>
    </row>
    <row r="84" spans="1:9" ht="16.5" customHeight="1" x14ac:dyDescent="0.2">
      <c r="A84" s="19" t="s">
        <v>86</v>
      </c>
      <c r="B84" s="26">
        <v>12086.478633028199</v>
      </c>
      <c r="C84" s="27">
        <v>241.72957266056397</v>
      </c>
      <c r="D84" s="27">
        <v>483.45914532112795</v>
      </c>
      <c r="E84" s="27">
        <v>725.18871798169187</v>
      </c>
      <c r="F84" s="31"/>
      <c r="G84" s="27">
        <v>966.9182906422559</v>
      </c>
      <c r="H84" s="27">
        <v>1450.3774359633837</v>
      </c>
      <c r="I84" s="27">
        <v>2417.2957266056396</v>
      </c>
    </row>
    <row r="85" spans="1:9" ht="16.5" customHeight="1" x14ac:dyDescent="0.2">
      <c r="A85" s="19" t="s">
        <v>87</v>
      </c>
      <c r="B85" s="26">
        <v>12729.493359917084</v>
      </c>
      <c r="C85" s="27">
        <v>254.58986719834166</v>
      </c>
      <c r="D85" s="27">
        <v>509.17973439668333</v>
      </c>
      <c r="E85" s="27">
        <v>763.76960159502494</v>
      </c>
      <c r="F85" s="31"/>
      <c r="G85" s="27">
        <v>1018.3594687933667</v>
      </c>
      <c r="H85" s="27">
        <v>1527.5392031900499</v>
      </c>
      <c r="I85" s="27">
        <v>2545.898671983417</v>
      </c>
    </row>
    <row r="86" spans="1:9" ht="16.5" customHeight="1" x14ac:dyDescent="0.2">
      <c r="A86" s="19" t="s">
        <v>88</v>
      </c>
      <c r="B86" s="26">
        <v>13411.178804391182</v>
      </c>
      <c r="C86" s="27">
        <v>268.22357608782363</v>
      </c>
      <c r="D86" s="27">
        <v>536.44715217564726</v>
      </c>
      <c r="E86" s="27">
        <v>804.67072826347089</v>
      </c>
      <c r="F86" s="31"/>
      <c r="G86" s="27">
        <v>1072.8943043512945</v>
      </c>
      <c r="H86" s="27">
        <v>1609.3414565269418</v>
      </c>
      <c r="I86" s="27">
        <v>2682.2357608782368</v>
      </c>
    </row>
    <row r="87" spans="1:9" ht="16.5" customHeight="1" x14ac:dyDescent="0.2">
      <c r="A87" s="19" t="s">
        <v>89</v>
      </c>
      <c r="B87" s="26">
        <v>14133.640450166571</v>
      </c>
      <c r="C87" s="27">
        <v>282.67280900333145</v>
      </c>
      <c r="D87" s="27">
        <v>565.3456180066629</v>
      </c>
      <c r="E87" s="27">
        <v>848.01842700999418</v>
      </c>
      <c r="F87" s="31"/>
      <c r="G87" s="27">
        <v>1130.6912360133258</v>
      </c>
      <c r="H87" s="27">
        <v>1696.0368540199884</v>
      </c>
      <c r="I87" s="27">
        <v>2826.7280900333144</v>
      </c>
    </row>
    <row r="88" spans="1:9" ht="16.5" customHeight="1" x14ac:dyDescent="0.2">
      <c r="A88" s="32"/>
      <c r="B88" s="33"/>
      <c r="C88" s="33"/>
      <c r="D88" s="33"/>
      <c r="E88" s="33"/>
      <c r="F88" s="33"/>
      <c r="G88" s="33"/>
    </row>
  </sheetData>
  <sheetProtection selectLockedCells="1" selectUnlockedCells="1"/>
  <mergeCells count="4">
    <mergeCell ref="A1:F1"/>
    <mergeCell ref="A2:F2"/>
    <mergeCell ref="A3:F3"/>
    <mergeCell ref="A4:F4"/>
  </mergeCells>
  <printOptions horizontalCentered="1"/>
  <pageMargins left="0.78749999999999998" right="0.78749999999999998" top="0.78749999999999998" bottom="0.78749999999999998" header="0.51180555555555551" footer="0.51180555555555551"/>
  <pageSetup paperSize="9" scale="10" orientation="landscape" useFirstPageNumber="1" verticalDpi="4294967294" r:id="rId1"/>
  <headerFooter alignWithMargins="0">
    <oddFooter>&amp;CHans Crystian Anderson de Oliveira Lobo
Chefe da Divisão de Pagamento e Registro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>
      <selection activeCell="E98" sqref="E98"/>
    </sheetView>
  </sheetViews>
  <sheetFormatPr defaultColWidth="11.7109375" defaultRowHeight="12.75" x14ac:dyDescent="0.2"/>
  <cols>
    <col min="1" max="1" width="12.85546875" style="2" customWidth="1"/>
    <col min="2" max="2" width="17.7109375" style="2" customWidth="1"/>
    <col min="3" max="3" width="18.140625" style="2" customWidth="1"/>
    <col min="4" max="4" width="20.85546875" style="2" customWidth="1"/>
    <col min="5" max="5" width="17.140625" style="2" customWidth="1"/>
    <col min="6" max="9" width="21.42578125" style="2" customWidth="1"/>
    <col min="10" max="10" width="14" style="3" customWidth="1"/>
    <col min="11" max="11" width="11.7109375" style="3" customWidth="1"/>
    <col min="12" max="12" width="16" style="3" customWidth="1"/>
    <col min="13" max="13" width="17.42578125" style="3" customWidth="1"/>
    <col min="14" max="16384" width="11.7109375" style="3"/>
  </cols>
  <sheetData>
    <row r="1" spans="1:13" ht="16.5" x14ac:dyDescent="0.25">
      <c r="A1" s="97" t="s">
        <v>0</v>
      </c>
      <c r="B1" s="97"/>
      <c r="C1" s="97"/>
      <c r="D1" s="97"/>
      <c r="E1" s="97"/>
      <c r="F1" s="97"/>
      <c r="G1" s="1"/>
    </row>
    <row r="2" spans="1:13" ht="16.5" x14ac:dyDescent="0.25">
      <c r="A2" s="97" t="s">
        <v>1</v>
      </c>
      <c r="B2" s="97"/>
      <c r="C2" s="97"/>
      <c r="D2" s="97"/>
      <c r="E2" s="97"/>
      <c r="F2" s="97"/>
      <c r="G2" s="1"/>
    </row>
    <row r="3" spans="1:13" ht="16.5" x14ac:dyDescent="0.25">
      <c r="A3" s="97" t="s">
        <v>2</v>
      </c>
      <c r="B3" s="97"/>
      <c r="C3" s="97"/>
      <c r="D3" s="97"/>
      <c r="E3" s="97"/>
      <c r="F3" s="97"/>
      <c r="G3" s="1"/>
    </row>
    <row r="4" spans="1:13" ht="16.5" x14ac:dyDescent="0.25">
      <c r="A4" s="97" t="s">
        <v>3</v>
      </c>
      <c r="B4" s="97"/>
      <c r="C4" s="97"/>
      <c r="D4" s="97"/>
      <c r="E4" s="97"/>
      <c r="F4" s="97"/>
      <c r="G4" s="1"/>
    </row>
    <row r="8" spans="1:13" ht="23.25" x14ac:dyDescent="0.35">
      <c r="E8" s="83">
        <v>2024</v>
      </c>
    </row>
    <row r="9" spans="1:13" ht="13.5" thickBot="1" x14ac:dyDescent="0.25"/>
    <row r="10" spans="1:13" ht="24" customHeight="1" thickBot="1" x14ac:dyDescent="0.3">
      <c r="A10" s="34" t="s">
        <v>90</v>
      </c>
      <c r="B10" s="35"/>
      <c r="C10" s="36"/>
      <c r="D10" s="36"/>
      <c r="E10" s="36"/>
      <c r="F10" s="37"/>
      <c r="G10" s="35"/>
      <c r="H10" s="38"/>
      <c r="I10" s="39"/>
    </row>
    <row r="11" spans="1:13" ht="24" customHeight="1" thickBot="1" x14ac:dyDescent="0.3">
      <c r="A11" s="40"/>
      <c r="B11" s="40"/>
      <c r="C11" s="41" t="s">
        <v>6</v>
      </c>
      <c r="D11" s="42"/>
      <c r="E11" s="43"/>
      <c r="F11" s="44" t="s">
        <v>7</v>
      </c>
      <c r="G11" s="45"/>
      <c r="H11" s="45"/>
      <c r="I11" s="46"/>
    </row>
    <row r="12" spans="1:13" ht="24" customHeight="1" x14ac:dyDescent="0.25">
      <c r="A12" s="40"/>
      <c r="B12" s="40"/>
      <c r="C12" s="16"/>
      <c r="D12" s="17"/>
      <c r="E12" s="17"/>
      <c r="F12" s="47" t="s">
        <v>8</v>
      </c>
      <c r="G12" s="47" t="s">
        <v>9</v>
      </c>
      <c r="H12" s="47" t="s">
        <v>10</v>
      </c>
      <c r="I12" s="48" t="s">
        <v>11</v>
      </c>
    </row>
    <row r="13" spans="1:13" ht="25.5" customHeight="1" x14ac:dyDescent="0.2">
      <c r="A13" s="19" t="s">
        <v>12</v>
      </c>
      <c r="B13" s="20" t="s">
        <v>13</v>
      </c>
      <c r="C13" s="21">
        <v>0.02</v>
      </c>
      <c r="D13" s="22">
        <v>0.04</v>
      </c>
      <c r="E13" s="23">
        <v>0.06</v>
      </c>
      <c r="F13" s="49" t="s">
        <v>14</v>
      </c>
      <c r="G13" s="49">
        <v>0.08</v>
      </c>
      <c r="H13" s="49">
        <v>0.12</v>
      </c>
      <c r="I13" s="50">
        <v>0.2</v>
      </c>
      <c r="L13" s="51"/>
      <c r="M13" s="51"/>
    </row>
    <row r="14" spans="1:13" ht="17.25" customHeight="1" x14ac:dyDescent="0.2">
      <c r="A14" s="25" t="s">
        <v>15</v>
      </c>
      <c r="B14" s="26">
        <v>2451.0346632105934</v>
      </c>
      <c r="C14" s="27">
        <v>49.020693264211872</v>
      </c>
      <c r="D14" s="27">
        <v>98.041386528423743</v>
      </c>
      <c r="E14" s="27">
        <v>147.06207979263559</v>
      </c>
      <c r="F14" s="28"/>
      <c r="G14" s="27">
        <v>196.08277305684749</v>
      </c>
      <c r="H14" s="27">
        <v>294.12415958527117</v>
      </c>
      <c r="I14" s="27">
        <v>490.20693264211872</v>
      </c>
      <c r="L14" s="52"/>
      <c r="M14" s="52"/>
    </row>
    <row r="15" spans="1:13" ht="17.25" customHeight="1" x14ac:dyDescent="0.2">
      <c r="A15" s="25" t="s">
        <v>16</v>
      </c>
      <c r="B15" s="26">
        <v>2536.8208764229635</v>
      </c>
      <c r="C15" s="27">
        <v>50.73641752845927</v>
      </c>
      <c r="D15" s="27">
        <v>101.47283505691854</v>
      </c>
      <c r="E15" s="27">
        <v>152.20925258537781</v>
      </c>
      <c r="F15" s="28"/>
      <c r="G15" s="27">
        <v>202.94567011383708</v>
      </c>
      <c r="H15" s="27">
        <v>304.41850517075562</v>
      </c>
      <c r="I15" s="27">
        <v>507.3641752845927</v>
      </c>
      <c r="L15" s="51"/>
      <c r="M15" s="51"/>
    </row>
    <row r="16" spans="1:13" ht="17.25" customHeight="1" x14ac:dyDescent="0.2">
      <c r="A16" s="25" t="s">
        <v>17</v>
      </c>
      <c r="B16" s="26">
        <v>2625.6096070977674</v>
      </c>
      <c r="C16" s="27">
        <v>52.512192141955346</v>
      </c>
      <c r="D16" s="27">
        <v>105.02438428391069</v>
      </c>
      <c r="E16" s="27">
        <v>157.53657642586603</v>
      </c>
      <c r="F16" s="28"/>
      <c r="G16" s="27">
        <v>210.04876856782138</v>
      </c>
      <c r="H16" s="27">
        <v>315.07315285173206</v>
      </c>
      <c r="I16" s="27">
        <v>525.12192141955347</v>
      </c>
      <c r="L16" s="51"/>
      <c r="M16" s="51"/>
    </row>
    <row r="17" spans="1:13" ht="17.25" customHeight="1" x14ac:dyDescent="0.25">
      <c r="A17" s="25" t="s">
        <v>18</v>
      </c>
      <c r="B17" s="26">
        <v>2717.5059433461888</v>
      </c>
      <c r="C17" s="27">
        <v>54.350118866923779</v>
      </c>
      <c r="D17" s="27">
        <v>108.70023773384756</v>
      </c>
      <c r="E17" s="27">
        <v>163.05035660077132</v>
      </c>
      <c r="F17" s="28"/>
      <c r="G17" s="27">
        <v>217.40047546769512</v>
      </c>
      <c r="H17" s="27">
        <v>326.10071320154265</v>
      </c>
      <c r="I17" s="27">
        <v>543.50118866923776</v>
      </c>
      <c r="J17" s="53"/>
      <c r="K17" s="54"/>
      <c r="L17" s="55"/>
      <c r="M17" s="55"/>
    </row>
    <row r="18" spans="1:13" ht="17.25" customHeight="1" x14ac:dyDescent="0.2">
      <c r="A18" s="25" t="s">
        <v>19</v>
      </c>
      <c r="B18" s="26">
        <v>2812.6186513633047</v>
      </c>
      <c r="C18" s="27">
        <v>56.252373027266096</v>
      </c>
      <c r="D18" s="27">
        <v>112.50474605453219</v>
      </c>
      <c r="E18" s="27">
        <v>168.75711908179827</v>
      </c>
      <c r="F18" s="28"/>
      <c r="G18" s="27">
        <v>225.00949210906438</v>
      </c>
      <c r="H18" s="27">
        <v>337.51423816359653</v>
      </c>
      <c r="I18" s="27">
        <v>562.52373027266094</v>
      </c>
      <c r="J18" s="56"/>
      <c r="L18" s="57"/>
      <c r="M18" s="57"/>
    </row>
    <row r="19" spans="1:13" ht="17.25" customHeight="1" x14ac:dyDescent="0.2">
      <c r="A19" s="25" t="s">
        <v>20</v>
      </c>
      <c r="B19" s="26">
        <v>2911.0603041610202</v>
      </c>
      <c r="C19" s="27">
        <v>58.221206083220409</v>
      </c>
      <c r="D19" s="27">
        <v>116.44241216644082</v>
      </c>
      <c r="E19" s="27">
        <v>174.6636182496612</v>
      </c>
      <c r="F19" s="28"/>
      <c r="G19" s="27">
        <v>232.88482433288164</v>
      </c>
      <c r="H19" s="27">
        <v>349.3272364993224</v>
      </c>
      <c r="I19" s="27">
        <v>582.21206083220409</v>
      </c>
      <c r="J19" s="56"/>
      <c r="L19" s="57"/>
      <c r="M19" s="57"/>
    </row>
    <row r="20" spans="1:13" ht="17.25" customHeight="1" x14ac:dyDescent="0.2">
      <c r="A20" s="25" t="s">
        <v>21</v>
      </c>
      <c r="B20" s="26">
        <v>3012.9474148066561</v>
      </c>
      <c r="C20" s="27">
        <v>60.25894829613312</v>
      </c>
      <c r="D20" s="27">
        <v>120.51789659226624</v>
      </c>
      <c r="E20" s="27">
        <v>180.77684488839935</v>
      </c>
      <c r="F20" s="28"/>
      <c r="G20" s="27">
        <v>241.03579318453248</v>
      </c>
      <c r="H20" s="27">
        <v>361.55368977679871</v>
      </c>
      <c r="I20" s="27">
        <v>602.58948296133121</v>
      </c>
      <c r="J20" s="56"/>
      <c r="K20" s="54"/>
      <c r="L20" s="58"/>
      <c r="M20" s="58"/>
    </row>
    <row r="21" spans="1:13" ht="17.25" customHeight="1" x14ac:dyDescent="0.2">
      <c r="A21" s="25" t="s">
        <v>22</v>
      </c>
      <c r="B21" s="26">
        <v>3118.400574324889</v>
      </c>
      <c r="C21" s="27">
        <v>62.368011486497785</v>
      </c>
      <c r="D21" s="27">
        <v>124.73602297299557</v>
      </c>
      <c r="E21" s="27">
        <v>187.10403445949333</v>
      </c>
      <c r="F21" s="28"/>
      <c r="G21" s="27">
        <v>249.47204594599114</v>
      </c>
      <c r="H21" s="27">
        <v>374.20806891898667</v>
      </c>
      <c r="I21" s="27">
        <v>623.6801148649779</v>
      </c>
      <c r="J21" s="59"/>
    </row>
    <row r="22" spans="1:13" ht="17.25" customHeight="1" x14ac:dyDescent="0.2">
      <c r="A22" s="25" t="s">
        <v>23</v>
      </c>
      <c r="B22" s="26">
        <v>3227.5445944262601</v>
      </c>
      <c r="C22" s="27">
        <v>64.5508918885252</v>
      </c>
      <c r="D22" s="27">
        <v>129.1017837770504</v>
      </c>
      <c r="E22" s="27">
        <v>193.6526756655756</v>
      </c>
      <c r="F22" s="28"/>
      <c r="G22" s="27">
        <v>258.2035675541008</v>
      </c>
      <c r="H22" s="27">
        <v>387.3053513311512</v>
      </c>
      <c r="I22" s="27">
        <v>645.50891888525211</v>
      </c>
    </row>
    <row r="23" spans="1:13" ht="17.25" customHeight="1" x14ac:dyDescent="0.2">
      <c r="A23" s="25" t="s">
        <v>24</v>
      </c>
      <c r="B23" s="26">
        <v>3340.5086552311786</v>
      </c>
      <c r="C23" s="27">
        <v>66.810173104623573</v>
      </c>
      <c r="D23" s="27">
        <v>133.62034620924715</v>
      </c>
      <c r="E23" s="27">
        <v>200.43051931387072</v>
      </c>
      <c r="F23" s="28"/>
      <c r="G23" s="27">
        <v>267.24069241849429</v>
      </c>
      <c r="H23" s="27">
        <v>400.86103862774144</v>
      </c>
      <c r="I23" s="27">
        <v>668.10173104623573</v>
      </c>
    </row>
    <row r="24" spans="1:13" ht="17.25" customHeight="1" x14ac:dyDescent="0.2">
      <c r="A24" s="25" t="s">
        <v>25</v>
      </c>
      <c r="B24" s="26">
        <v>3457.4264581642697</v>
      </c>
      <c r="C24" s="27">
        <v>69.148529163285389</v>
      </c>
      <c r="D24" s="27">
        <v>138.29705832657078</v>
      </c>
      <c r="E24" s="27">
        <v>207.44558748985617</v>
      </c>
      <c r="F24" s="28"/>
      <c r="G24" s="27">
        <v>276.59411665314155</v>
      </c>
      <c r="H24" s="27">
        <v>414.89117497971233</v>
      </c>
      <c r="I24" s="27">
        <v>691.485291632854</v>
      </c>
    </row>
    <row r="25" spans="1:13" ht="17.25" customHeight="1" x14ac:dyDescent="0.2">
      <c r="A25" s="25" t="s">
        <v>26</v>
      </c>
      <c r="B25" s="26">
        <v>3578.4363842000184</v>
      </c>
      <c r="C25" s="27">
        <v>71.568727684000365</v>
      </c>
      <c r="D25" s="27">
        <v>143.13745536800073</v>
      </c>
      <c r="E25" s="27">
        <v>214.70618305200111</v>
      </c>
      <c r="F25" s="28"/>
      <c r="G25" s="27">
        <v>286.27491073600146</v>
      </c>
      <c r="H25" s="27">
        <v>429.41236610400222</v>
      </c>
      <c r="I25" s="27">
        <v>715.68727684000373</v>
      </c>
    </row>
    <row r="26" spans="1:13" ht="17.25" customHeight="1" x14ac:dyDescent="0.2">
      <c r="A26" s="25" t="s">
        <v>27</v>
      </c>
      <c r="B26" s="26">
        <v>3703.6816576470192</v>
      </c>
      <c r="C26" s="27">
        <v>74.073633152940388</v>
      </c>
      <c r="D26" s="27">
        <v>148.14726630588078</v>
      </c>
      <c r="E26" s="27">
        <v>222.22089945882115</v>
      </c>
      <c r="F26" s="28"/>
      <c r="G26" s="27">
        <v>296.29453261176155</v>
      </c>
      <c r="H26" s="27">
        <v>444.4417989176423</v>
      </c>
      <c r="I26" s="27">
        <v>740.73633152940386</v>
      </c>
    </row>
    <row r="27" spans="1:13" ht="17.25" customHeight="1" x14ac:dyDescent="0.2">
      <c r="A27" s="25" t="s">
        <v>28</v>
      </c>
      <c r="B27" s="26">
        <v>3833.3105156646643</v>
      </c>
      <c r="C27" s="27">
        <v>76.666210313293291</v>
      </c>
      <c r="D27" s="27">
        <v>153.33242062658658</v>
      </c>
      <c r="E27" s="27">
        <v>229.99863093987986</v>
      </c>
      <c r="F27" s="28"/>
      <c r="G27" s="27">
        <v>306.66484125317317</v>
      </c>
      <c r="H27" s="27">
        <v>459.99726187975972</v>
      </c>
      <c r="I27" s="27">
        <v>766.66210313293288</v>
      </c>
    </row>
    <row r="28" spans="1:13" ht="17.25" customHeight="1" x14ac:dyDescent="0.2">
      <c r="A28" s="25" t="s">
        <v>29</v>
      </c>
      <c r="B28" s="26">
        <v>3967.4763837129276</v>
      </c>
      <c r="C28" s="27">
        <v>79.349527674258553</v>
      </c>
      <c r="D28" s="27">
        <v>158.69905534851711</v>
      </c>
      <c r="E28" s="27">
        <v>238.04858302277566</v>
      </c>
      <c r="F28" s="28"/>
      <c r="G28" s="27">
        <v>317.39811069703421</v>
      </c>
      <c r="H28" s="27">
        <v>476.09716604555132</v>
      </c>
      <c r="I28" s="27">
        <v>793.49527674258559</v>
      </c>
      <c r="J28" s="30"/>
      <c r="K28" s="30"/>
    </row>
    <row r="29" spans="1:13" ht="17.25" customHeight="1" x14ac:dyDescent="0.2">
      <c r="A29" s="25" t="s">
        <v>30</v>
      </c>
      <c r="B29" s="26">
        <v>3962.9397234804642</v>
      </c>
      <c r="C29" s="27">
        <v>79.258794469609285</v>
      </c>
      <c r="D29" s="27">
        <v>158.51758893921857</v>
      </c>
      <c r="E29" s="27">
        <v>237.77638340882785</v>
      </c>
      <c r="F29" s="31"/>
      <c r="G29" s="27">
        <v>317.03517787843714</v>
      </c>
      <c r="H29" s="27">
        <v>475.55276681765571</v>
      </c>
      <c r="I29" s="27">
        <v>792.5879446960929</v>
      </c>
      <c r="J29" s="30"/>
      <c r="K29" s="30"/>
    </row>
    <row r="30" spans="1:13" ht="17.25" customHeight="1" x14ac:dyDescent="0.2">
      <c r="A30" s="25" t="s">
        <v>31</v>
      </c>
      <c r="B30" s="26">
        <v>4089.7537946318394</v>
      </c>
      <c r="C30" s="27">
        <v>81.795075892636788</v>
      </c>
      <c r="D30" s="27">
        <v>163.59015178527358</v>
      </c>
      <c r="E30" s="27">
        <v>245.38522767791036</v>
      </c>
      <c r="F30" s="31"/>
      <c r="G30" s="27">
        <v>327.18030357054715</v>
      </c>
      <c r="H30" s="27">
        <v>490.77045535582073</v>
      </c>
      <c r="I30" s="27">
        <v>817.95075892636794</v>
      </c>
      <c r="J30" s="30"/>
      <c r="K30" s="30"/>
    </row>
    <row r="31" spans="1:13" ht="17.25" customHeight="1" x14ac:dyDescent="0.2">
      <c r="A31" s="25" t="s">
        <v>32</v>
      </c>
      <c r="B31" s="26">
        <v>4220.6259160600584</v>
      </c>
      <c r="C31" s="27">
        <v>84.412518321201176</v>
      </c>
      <c r="D31" s="27">
        <v>168.82503664240235</v>
      </c>
      <c r="E31" s="27">
        <v>253.23755496360349</v>
      </c>
      <c r="F31" s="31"/>
      <c r="G31" s="27">
        <v>337.65007328480471</v>
      </c>
      <c r="H31" s="27">
        <v>506.47510992720697</v>
      </c>
      <c r="I31" s="27">
        <v>844.12518321201173</v>
      </c>
      <c r="J31" s="30"/>
      <c r="K31" s="30"/>
    </row>
    <row r="32" spans="1:13" ht="17.25" customHeight="1" x14ac:dyDescent="0.2">
      <c r="A32" s="25" t="s">
        <v>33</v>
      </c>
      <c r="B32" s="26">
        <v>4355.6859453739808</v>
      </c>
      <c r="C32" s="27">
        <v>87.113718907479623</v>
      </c>
      <c r="D32" s="27">
        <v>174.22743781495925</v>
      </c>
      <c r="E32" s="27">
        <v>261.34115672243882</v>
      </c>
      <c r="F32" s="31"/>
      <c r="G32" s="27">
        <v>348.45487562991849</v>
      </c>
      <c r="H32" s="27">
        <v>522.68231344487765</v>
      </c>
      <c r="I32" s="27">
        <v>871.1371890747962</v>
      </c>
      <c r="J32" s="30"/>
      <c r="K32" s="30"/>
    </row>
    <row r="33" spans="1:11" ht="17.25" customHeight="1" x14ac:dyDescent="0.2">
      <c r="A33" s="25" t="s">
        <v>34</v>
      </c>
      <c r="B33" s="26">
        <v>4495.067895625948</v>
      </c>
      <c r="C33" s="27">
        <v>89.901357912518961</v>
      </c>
      <c r="D33" s="27">
        <v>179.80271582503792</v>
      </c>
      <c r="E33" s="27">
        <v>269.70407373755688</v>
      </c>
      <c r="F33" s="31"/>
      <c r="G33" s="27">
        <v>359.60543165007584</v>
      </c>
      <c r="H33" s="27">
        <v>539.40814747511376</v>
      </c>
      <c r="I33" s="27">
        <v>899.01357912518961</v>
      </c>
      <c r="J33" s="30"/>
      <c r="K33" s="30"/>
    </row>
    <row r="34" spans="1:11" ht="17.25" customHeight="1" x14ac:dyDescent="0.2">
      <c r="A34" s="25" t="s">
        <v>35</v>
      </c>
      <c r="B34" s="26">
        <v>4638.910068285978</v>
      </c>
      <c r="C34" s="27">
        <v>92.778201365719568</v>
      </c>
      <c r="D34" s="27">
        <v>185.55640273143914</v>
      </c>
      <c r="E34" s="27">
        <v>278.33460409715866</v>
      </c>
      <c r="F34" s="31"/>
      <c r="G34" s="27">
        <v>371.11280546287827</v>
      </c>
      <c r="H34" s="27">
        <v>556.66920819431732</v>
      </c>
      <c r="I34" s="27">
        <v>927.78201365719565</v>
      </c>
      <c r="J34" s="30"/>
      <c r="K34" s="30"/>
    </row>
    <row r="35" spans="1:11" ht="17.25" customHeight="1" x14ac:dyDescent="0.2">
      <c r="A35" s="25" t="s">
        <v>36</v>
      </c>
      <c r="B35" s="26">
        <v>4787.3551904711294</v>
      </c>
      <c r="C35" s="27">
        <v>95.747103809422583</v>
      </c>
      <c r="D35" s="27">
        <v>191.49420761884517</v>
      </c>
      <c r="E35" s="27">
        <v>287.24131142826775</v>
      </c>
      <c r="F35" s="31"/>
      <c r="G35" s="27">
        <v>382.98841523769033</v>
      </c>
      <c r="H35" s="27">
        <v>574.4826228565355</v>
      </c>
      <c r="I35" s="27">
        <v>957.47103809422595</v>
      </c>
      <c r="J35" s="30"/>
      <c r="K35" s="30"/>
    </row>
    <row r="36" spans="1:11" ht="17.25" customHeight="1" x14ac:dyDescent="0.2">
      <c r="A36" s="25" t="s">
        <v>37</v>
      </c>
      <c r="B36" s="26">
        <v>4940.5505565662061</v>
      </c>
      <c r="C36" s="27">
        <v>98.811011131324122</v>
      </c>
      <c r="D36" s="27">
        <v>197.62202226264824</v>
      </c>
      <c r="E36" s="27">
        <v>296.43303339397238</v>
      </c>
      <c r="F36" s="31"/>
      <c r="G36" s="27">
        <v>395.24404452529649</v>
      </c>
      <c r="H36" s="27">
        <v>592.86606678794476</v>
      </c>
      <c r="I36" s="27">
        <v>988.1101113132413</v>
      </c>
      <c r="J36" s="30"/>
      <c r="K36" s="30"/>
    </row>
    <row r="37" spans="1:11" ht="17.25" customHeight="1" x14ac:dyDescent="0.2">
      <c r="A37" s="25" t="s">
        <v>38</v>
      </c>
      <c r="B37" s="26">
        <v>5098.6481743763243</v>
      </c>
      <c r="C37" s="27">
        <v>101.97296348752648</v>
      </c>
      <c r="D37" s="27">
        <v>203.94592697505297</v>
      </c>
      <c r="E37" s="27">
        <v>305.91889046257944</v>
      </c>
      <c r="F37" s="31"/>
      <c r="G37" s="27">
        <v>407.89185395010594</v>
      </c>
      <c r="H37" s="27">
        <v>611.83778092515888</v>
      </c>
      <c r="I37" s="27">
        <v>1019.7296348752649</v>
      </c>
      <c r="J37" s="30"/>
      <c r="K37" s="30"/>
    </row>
    <row r="38" spans="1:11" ht="17.25" customHeight="1" x14ac:dyDescent="0.2">
      <c r="A38" s="25" t="s">
        <v>39</v>
      </c>
      <c r="B38" s="26">
        <v>5261.804915956367</v>
      </c>
      <c r="C38" s="27">
        <v>105.23609831912734</v>
      </c>
      <c r="D38" s="27">
        <v>210.47219663825467</v>
      </c>
      <c r="E38" s="27">
        <v>315.70829495738201</v>
      </c>
      <c r="F38" s="31"/>
      <c r="G38" s="27">
        <v>420.94439327650935</v>
      </c>
      <c r="H38" s="27">
        <v>631.41658991476402</v>
      </c>
      <c r="I38" s="27">
        <v>1052.3609831912734</v>
      </c>
      <c r="J38" s="30"/>
      <c r="K38" s="30"/>
    </row>
    <row r="39" spans="1:11" ht="17.25" customHeight="1" x14ac:dyDescent="0.2">
      <c r="A39" s="25" t="s">
        <v>40</v>
      </c>
      <c r="B39" s="26">
        <v>5430.1826732669706</v>
      </c>
      <c r="C39" s="27">
        <v>108.60365346533942</v>
      </c>
      <c r="D39" s="27">
        <v>217.20730693067884</v>
      </c>
      <c r="E39" s="27">
        <v>325.81096039601823</v>
      </c>
      <c r="F39" s="31"/>
      <c r="G39" s="27">
        <v>434.41461386135768</v>
      </c>
      <c r="H39" s="27">
        <v>651.62192079203646</v>
      </c>
      <c r="I39" s="27">
        <v>1086.0365346533943</v>
      </c>
      <c r="J39" s="30"/>
      <c r="K39" s="30"/>
    </row>
    <row r="40" spans="1:11" ht="17.25" customHeight="1" x14ac:dyDescent="0.2">
      <c r="A40" s="25" t="s">
        <v>41</v>
      </c>
      <c r="B40" s="26">
        <v>5603.9485188115132</v>
      </c>
      <c r="C40" s="27">
        <v>112.07897037623026</v>
      </c>
      <c r="D40" s="27">
        <v>224.15794075246052</v>
      </c>
      <c r="E40" s="27">
        <v>336.23691112869079</v>
      </c>
      <c r="F40" s="31"/>
      <c r="G40" s="27">
        <v>448.31588150492104</v>
      </c>
      <c r="H40" s="27">
        <v>672.47382225738158</v>
      </c>
      <c r="I40" s="27">
        <v>1120.7897037623027</v>
      </c>
      <c r="J40" s="30"/>
      <c r="K40" s="30"/>
    </row>
    <row r="41" spans="1:11" ht="17.25" customHeight="1" x14ac:dyDescent="0.2">
      <c r="A41" s="25" t="s">
        <v>42</v>
      </c>
      <c r="B41" s="26">
        <v>5783.2748714134823</v>
      </c>
      <c r="C41" s="27">
        <v>115.66549742826965</v>
      </c>
      <c r="D41" s="27">
        <v>231.33099485653929</v>
      </c>
      <c r="E41" s="27">
        <v>346.99649228480894</v>
      </c>
      <c r="F41" s="31"/>
      <c r="G41" s="27">
        <v>462.66198971307858</v>
      </c>
      <c r="H41" s="27">
        <v>693.99298456961787</v>
      </c>
      <c r="I41" s="27">
        <v>1156.6549742826965</v>
      </c>
      <c r="J41" s="30"/>
      <c r="K41" s="30"/>
    </row>
    <row r="42" spans="1:11" ht="17.25" customHeight="1" x14ac:dyDescent="0.2">
      <c r="A42" s="25" t="s">
        <v>43</v>
      </c>
      <c r="B42" s="26">
        <v>5968.3396672987146</v>
      </c>
      <c r="C42" s="27">
        <v>119.3667933459743</v>
      </c>
      <c r="D42" s="27">
        <v>238.7335866919486</v>
      </c>
      <c r="E42" s="27">
        <v>358.10038003792289</v>
      </c>
      <c r="F42" s="31"/>
      <c r="G42" s="27">
        <v>477.4671733838972</v>
      </c>
      <c r="H42" s="27">
        <v>716.20076007584578</v>
      </c>
      <c r="I42" s="27">
        <v>1193.6679334597429</v>
      </c>
      <c r="J42" s="30"/>
      <c r="K42" s="30"/>
    </row>
    <row r="43" spans="1:11" ht="17.25" customHeight="1" x14ac:dyDescent="0.2">
      <c r="A43" s="25" t="s">
        <v>44</v>
      </c>
      <c r="B43" s="26">
        <v>6159.3265366522737</v>
      </c>
      <c r="C43" s="27">
        <v>123.18653073304547</v>
      </c>
      <c r="D43" s="27">
        <v>246.37306146609095</v>
      </c>
      <c r="E43" s="27">
        <v>369.55959219913643</v>
      </c>
      <c r="F43" s="31"/>
      <c r="G43" s="27">
        <v>492.74612293218189</v>
      </c>
      <c r="H43" s="27">
        <v>739.11918439827286</v>
      </c>
      <c r="I43" s="27">
        <v>1231.8653073304549</v>
      </c>
      <c r="J43" s="30"/>
      <c r="K43" s="30"/>
    </row>
    <row r="44" spans="1:11" ht="17.25" customHeight="1" x14ac:dyDescent="0.2">
      <c r="A44" s="25" t="s">
        <v>45</v>
      </c>
      <c r="B44" s="26">
        <v>6503.0199826935504</v>
      </c>
      <c r="C44" s="27">
        <v>130.060399653871</v>
      </c>
      <c r="D44" s="27">
        <v>260.120799307742</v>
      </c>
      <c r="E44" s="27">
        <v>390.18119896161301</v>
      </c>
      <c r="F44" s="31"/>
      <c r="G44" s="27">
        <v>520.24159861548401</v>
      </c>
      <c r="H44" s="27">
        <v>780.36239792322601</v>
      </c>
      <c r="I44" s="27">
        <v>1300.6039965387101</v>
      </c>
      <c r="J44" s="30"/>
      <c r="K44" s="30"/>
    </row>
    <row r="45" spans="1:11" ht="17.25" customHeight="1" x14ac:dyDescent="0.2">
      <c r="A45" s="25" t="s">
        <v>46</v>
      </c>
      <c r="B45" s="26">
        <v>6711.1166221397443</v>
      </c>
      <c r="C45" s="27">
        <v>134.22233244279488</v>
      </c>
      <c r="D45" s="27">
        <v>268.44466488558976</v>
      </c>
      <c r="E45" s="27">
        <v>402.66699732838464</v>
      </c>
      <c r="F45" s="31"/>
      <c r="G45" s="27">
        <v>536.88932977117952</v>
      </c>
      <c r="H45" s="27">
        <v>805.33399465676928</v>
      </c>
      <c r="I45" s="27">
        <v>1342.2233244279489</v>
      </c>
      <c r="J45" s="30"/>
      <c r="K45" s="30"/>
    </row>
    <row r="46" spans="1:11" ht="17.25" customHeight="1" x14ac:dyDescent="0.2">
      <c r="A46" s="25" t="s">
        <v>47</v>
      </c>
      <c r="B46" s="26">
        <v>6925.8723540482169</v>
      </c>
      <c r="C46" s="27">
        <v>138.51744708096433</v>
      </c>
      <c r="D46" s="27">
        <v>277.03489416192866</v>
      </c>
      <c r="E46" s="27">
        <v>415.55234124289302</v>
      </c>
      <c r="F46" s="31"/>
      <c r="G46" s="27">
        <v>554.06978832385732</v>
      </c>
      <c r="H46" s="27">
        <v>831.10468248578604</v>
      </c>
      <c r="I46" s="27">
        <v>1385.1744708096435</v>
      </c>
      <c r="J46" s="30"/>
      <c r="K46" s="30"/>
    </row>
    <row r="47" spans="1:11" ht="17.25" customHeight="1" x14ac:dyDescent="0.2">
      <c r="A47" s="25" t="s">
        <v>48</v>
      </c>
      <c r="B47" s="26">
        <v>7147.5002693777597</v>
      </c>
      <c r="C47" s="27">
        <v>142.95000538755519</v>
      </c>
      <c r="D47" s="27">
        <v>285.90001077511039</v>
      </c>
      <c r="E47" s="27">
        <v>428.85001616266555</v>
      </c>
      <c r="F47" s="31"/>
      <c r="G47" s="27">
        <v>571.80002155022078</v>
      </c>
      <c r="H47" s="27">
        <v>857.70003232533111</v>
      </c>
      <c r="I47" s="27">
        <v>1429.5000538755521</v>
      </c>
      <c r="J47" s="30"/>
      <c r="K47" s="30"/>
    </row>
    <row r="48" spans="1:11" ht="17.25" customHeight="1" x14ac:dyDescent="0.2">
      <c r="A48" s="25" t="s">
        <v>49</v>
      </c>
      <c r="B48" s="26">
        <v>7376.2202779978479</v>
      </c>
      <c r="C48" s="27">
        <v>147.52440555995696</v>
      </c>
      <c r="D48" s="27">
        <v>295.04881111991392</v>
      </c>
      <c r="E48" s="27">
        <v>442.57321667987088</v>
      </c>
      <c r="F48" s="31"/>
      <c r="G48" s="27">
        <v>590.09762223982784</v>
      </c>
      <c r="H48" s="27">
        <v>885.14643335974176</v>
      </c>
      <c r="I48" s="27">
        <v>1475.2440555995697</v>
      </c>
      <c r="J48" s="30"/>
      <c r="K48" s="30"/>
    </row>
    <row r="49" spans="1:11" ht="17.25" customHeight="1" x14ac:dyDescent="0.2">
      <c r="A49" s="25" t="s">
        <v>50</v>
      </c>
      <c r="B49" s="26">
        <v>7612.2593268937799</v>
      </c>
      <c r="C49" s="27">
        <v>152.24518653787561</v>
      </c>
      <c r="D49" s="27">
        <v>304.49037307575122</v>
      </c>
      <c r="E49" s="27">
        <v>456.73555961362678</v>
      </c>
      <c r="F49" s="31"/>
      <c r="G49" s="27">
        <v>608.98074615150244</v>
      </c>
      <c r="H49" s="27">
        <v>913.47111922725355</v>
      </c>
      <c r="I49" s="27">
        <v>1522.4518653787561</v>
      </c>
      <c r="J49" s="30"/>
      <c r="K49" s="30"/>
    </row>
    <row r="50" spans="1:11" ht="17.25" customHeight="1" x14ac:dyDescent="0.2">
      <c r="A50" s="25" t="s">
        <v>51</v>
      </c>
      <c r="B50" s="26">
        <v>7855.8516253543803</v>
      </c>
      <c r="C50" s="27">
        <v>157.1170325070876</v>
      </c>
      <c r="D50" s="27">
        <v>314.2340650141752</v>
      </c>
      <c r="E50" s="27">
        <v>471.35109752126277</v>
      </c>
      <c r="F50" s="31"/>
      <c r="G50" s="27">
        <v>628.4681300283504</v>
      </c>
      <c r="H50" s="27">
        <v>942.70219504252555</v>
      </c>
      <c r="I50" s="27">
        <v>1571.1703250708761</v>
      </c>
      <c r="J50" s="30"/>
      <c r="K50" s="30"/>
    </row>
    <row r="51" spans="1:11" ht="17.25" customHeight="1" x14ac:dyDescent="0.2">
      <c r="A51" s="25" t="s">
        <v>52</v>
      </c>
      <c r="B51" s="26">
        <v>8107.2388773657212</v>
      </c>
      <c r="C51" s="27">
        <v>162.14477754731442</v>
      </c>
      <c r="D51" s="27">
        <v>324.28955509462884</v>
      </c>
      <c r="E51" s="27">
        <v>486.43433264194323</v>
      </c>
      <c r="F51" s="31"/>
      <c r="G51" s="27">
        <v>648.57911018925768</v>
      </c>
      <c r="H51" s="27">
        <v>972.86866528388646</v>
      </c>
      <c r="I51" s="27">
        <v>1621.4477754731442</v>
      </c>
      <c r="J51" s="30"/>
      <c r="K51" s="30"/>
    </row>
    <row r="52" spans="1:11" ht="17.25" customHeight="1" x14ac:dyDescent="0.2">
      <c r="A52" s="25" t="s">
        <v>53</v>
      </c>
      <c r="B52" s="26">
        <v>8366.6705214414251</v>
      </c>
      <c r="C52" s="27">
        <v>167.3334104288285</v>
      </c>
      <c r="D52" s="27">
        <v>334.666820857657</v>
      </c>
      <c r="E52" s="27">
        <v>502.00023128648547</v>
      </c>
      <c r="F52" s="31"/>
      <c r="G52" s="27">
        <v>669.333641715314</v>
      </c>
      <c r="H52" s="27">
        <v>1004.0004625729709</v>
      </c>
      <c r="I52" s="27">
        <v>1673.3341042882851</v>
      </c>
      <c r="J52" s="30"/>
      <c r="K52" s="30"/>
    </row>
    <row r="53" spans="1:11" ht="17.25" customHeight="1" x14ac:dyDescent="0.2">
      <c r="A53" s="25" t="s">
        <v>54</v>
      </c>
      <c r="B53" s="26">
        <v>8634.4039781275496</v>
      </c>
      <c r="C53" s="27">
        <v>172.688079562551</v>
      </c>
      <c r="D53" s="27">
        <v>345.37615912510199</v>
      </c>
      <c r="E53" s="27">
        <v>518.06423868765296</v>
      </c>
      <c r="F53" s="31"/>
      <c r="G53" s="27">
        <v>690.75231825020398</v>
      </c>
      <c r="H53" s="27">
        <v>1036.1284773753059</v>
      </c>
      <c r="I53" s="27">
        <v>1726.88079562551</v>
      </c>
      <c r="J53" s="30"/>
      <c r="K53" s="30"/>
    </row>
    <row r="54" spans="1:11" ht="17.25" customHeight="1" x14ac:dyDescent="0.2">
      <c r="A54" s="25" t="s">
        <v>55</v>
      </c>
      <c r="B54" s="26">
        <v>8910.7049054276322</v>
      </c>
      <c r="C54" s="27">
        <v>178.21409810855263</v>
      </c>
      <c r="D54" s="27">
        <v>356.42819621710527</v>
      </c>
      <c r="E54" s="27">
        <v>534.64229432565787</v>
      </c>
      <c r="F54" s="31"/>
      <c r="G54" s="27">
        <v>712.85639243421053</v>
      </c>
      <c r="H54" s="27">
        <v>1069.2845886513157</v>
      </c>
      <c r="I54" s="27">
        <v>1782.1409810855266</v>
      </c>
      <c r="J54" s="30"/>
      <c r="K54" s="30"/>
    </row>
    <row r="55" spans="1:11" ht="17.25" customHeight="1" x14ac:dyDescent="0.2">
      <c r="A55" s="25" t="s">
        <v>56</v>
      </c>
      <c r="B55" s="26">
        <v>9195.8474624013143</v>
      </c>
      <c r="C55" s="27">
        <v>183.9169492480263</v>
      </c>
      <c r="D55" s="27">
        <v>367.8338984960526</v>
      </c>
      <c r="E55" s="27">
        <v>551.75084774407878</v>
      </c>
      <c r="F55" s="31"/>
      <c r="G55" s="27">
        <v>735.6677969921052</v>
      </c>
      <c r="H55" s="27">
        <v>1103.5016954881576</v>
      </c>
      <c r="I55" s="27">
        <v>1839.169492480263</v>
      </c>
      <c r="J55" s="30"/>
      <c r="K55" s="30"/>
    </row>
    <row r="56" spans="1:11" ht="17.25" customHeight="1" x14ac:dyDescent="0.2">
      <c r="A56" s="25" t="s">
        <v>57</v>
      </c>
      <c r="B56" s="26">
        <v>9490.1145811981569</v>
      </c>
      <c r="C56" s="27">
        <v>189.80229162396313</v>
      </c>
      <c r="D56" s="27">
        <v>379.60458324792626</v>
      </c>
      <c r="E56" s="27">
        <v>569.40687487188939</v>
      </c>
      <c r="F56" s="31"/>
      <c r="G56" s="27">
        <v>759.20916649585251</v>
      </c>
      <c r="H56" s="27">
        <v>1138.8137497437788</v>
      </c>
      <c r="I56" s="27">
        <v>1898.0229162396315</v>
      </c>
      <c r="J56" s="30"/>
      <c r="K56" s="30"/>
    </row>
    <row r="57" spans="1:11" ht="17.25" customHeight="1" x14ac:dyDescent="0.2">
      <c r="A57" s="25" t="s">
        <v>58</v>
      </c>
      <c r="B57" s="26">
        <v>9793.7982477964997</v>
      </c>
      <c r="C57" s="27">
        <v>195.87596495592999</v>
      </c>
      <c r="D57" s="27">
        <v>391.75192991185997</v>
      </c>
      <c r="E57" s="27">
        <v>587.62789486778991</v>
      </c>
      <c r="F57" s="31"/>
      <c r="G57" s="27">
        <v>783.50385982371995</v>
      </c>
      <c r="H57" s="27">
        <v>1175.2557897355798</v>
      </c>
      <c r="I57" s="27">
        <v>1958.7596495593</v>
      </c>
      <c r="J57" s="30"/>
      <c r="K57" s="30"/>
    </row>
    <row r="58" spans="1:11" ht="17.25" customHeight="1" x14ac:dyDescent="0.2">
      <c r="A58" s="25" t="s">
        <v>59</v>
      </c>
      <c r="B58" s="26">
        <v>10107.199791725987</v>
      </c>
      <c r="C58" s="27">
        <v>202.14399583451973</v>
      </c>
      <c r="D58" s="27">
        <v>404.28799166903946</v>
      </c>
      <c r="E58" s="27">
        <v>606.43198750355918</v>
      </c>
      <c r="F58" s="31"/>
      <c r="G58" s="27">
        <v>808.57598333807891</v>
      </c>
      <c r="H58" s="27">
        <v>1212.8639750071184</v>
      </c>
      <c r="I58" s="27">
        <v>2021.4399583451975</v>
      </c>
      <c r="J58" s="30"/>
      <c r="K58" s="30"/>
    </row>
    <row r="59" spans="1:11" ht="17.25" customHeight="1" x14ac:dyDescent="0.2">
      <c r="A59" s="19" t="s">
        <v>60</v>
      </c>
      <c r="B59" s="26">
        <v>6503.0199826935504</v>
      </c>
      <c r="C59" s="27">
        <v>130.060399653871</v>
      </c>
      <c r="D59" s="27">
        <v>260.120799307742</v>
      </c>
      <c r="E59" s="27">
        <v>390.18119896161301</v>
      </c>
      <c r="F59" s="31"/>
      <c r="G59" s="27">
        <v>520.24159861548401</v>
      </c>
      <c r="H59" s="27">
        <v>780.36239792322601</v>
      </c>
      <c r="I59" s="27">
        <v>1300.6039965387101</v>
      </c>
      <c r="J59" s="30"/>
      <c r="K59" s="30"/>
    </row>
    <row r="60" spans="1:11" ht="17.25" customHeight="1" x14ac:dyDescent="0.2">
      <c r="A60" s="19" t="s">
        <v>61</v>
      </c>
      <c r="B60" s="26">
        <v>6806.082451532443</v>
      </c>
      <c r="C60" s="27">
        <v>136.12164903064885</v>
      </c>
      <c r="D60" s="27">
        <v>272.24329806129771</v>
      </c>
      <c r="E60" s="27">
        <v>408.36494709194659</v>
      </c>
      <c r="F60" s="31"/>
      <c r="G60" s="27">
        <v>544.48659612259542</v>
      </c>
      <c r="H60" s="27">
        <v>816.72989418389318</v>
      </c>
      <c r="I60" s="27">
        <v>1361.2164903064886</v>
      </c>
      <c r="J60" s="30"/>
      <c r="K60" s="30"/>
    </row>
    <row r="61" spans="1:11" ht="17.25" customHeight="1" x14ac:dyDescent="0.2">
      <c r="A61" s="19" t="s">
        <v>62</v>
      </c>
      <c r="B61" s="26">
        <v>7127.3890921959619</v>
      </c>
      <c r="C61" s="27">
        <v>142.54778184391924</v>
      </c>
      <c r="D61" s="27">
        <v>285.09556368783848</v>
      </c>
      <c r="E61" s="27">
        <v>427.64334553175769</v>
      </c>
      <c r="F61" s="31"/>
      <c r="G61" s="27">
        <v>570.19112737567696</v>
      </c>
      <c r="H61" s="27">
        <v>855.28669106351538</v>
      </c>
      <c r="I61" s="27">
        <v>1425.4778184391926</v>
      </c>
      <c r="J61" s="30"/>
      <c r="K61" s="30"/>
    </row>
    <row r="62" spans="1:11" ht="17.25" customHeight="1" x14ac:dyDescent="0.2">
      <c r="A62" s="19" t="s">
        <v>63</v>
      </c>
      <c r="B62" s="26">
        <v>7467.9637161731644</v>
      </c>
      <c r="C62" s="27">
        <v>149.3592743234633</v>
      </c>
      <c r="D62" s="27">
        <v>298.71854864692659</v>
      </c>
      <c r="E62" s="27">
        <v>448.07782297038983</v>
      </c>
      <c r="F62" s="31"/>
      <c r="G62" s="27">
        <v>597.43709729385318</v>
      </c>
      <c r="H62" s="27">
        <v>896.15564594077966</v>
      </c>
      <c r="I62" s="27">
        <v>1493.592743234633</v>
      </c>
      <c r="J62" s="30"/>
      <c r="K62" s="30"/>
    </row>
    <row r="63" spans="1:11" ht="17.25" customHeight="1" x14ac:dyDescent="0.2">
      <c r="A63" s="19" t="s">
        <v>64</v>
      </c>
      <c r="B63" s="26">
        <v>7828.9594267125667</v>
      </c>
      <c r="C63" s="27">
        <v>156.57918853425133</v>
      </c>
      <c r="D63" s="27">
        <v>313.15837706850266</v>
      </c>
      <c r="E63" s="27">
        <v>469.73756560275399</v>
      </c>
      <c r="F63" s="31"/>
      <c r="G63" s="27">
        <v>626.31675413700532</v>
      </c>
      <c r="H63" s="27">
        <v>939.47513120550798</v>
      </c>
      <c r="I63" s="27">
        <v>1565.7918853425135</v>
      </c>
      <c r="J63" s="30"/>
      <c r="K63" s="30"/>
    </row>
    <row r="64" spans="1:11" ht="17.25" customHeight="1" x14ac:dyDescent="0.2">
      <c r="A64" s="19" t="s">
        <v>65</v>
      </c>
      <c r="B64" s="26">
        <v>8211.5293270626698</v>
      </c>
      <c r="C64" s="27">
        <v>164.23058654125339</v>
      </c>
      <c r="D64" s="27">
        <v>328.46117308250678</v>
      </c>
      <c r="E64" s="27">
        <v>492.69175962376016</v>
      </c>
      <c r="F64" s="31"/>
      <c r="G64" s="27">
        <v>656.92234616501355</v>
      </c>
      <c r="H64" s="27">
        <v>985.38351924752033</v>
      </c>
      <c r="I64" s="27">
        <v>1642.3058654125341</v>
      </c>
      <c r="J64" s="30"/>
      <c r="K64" s="30"/>
    </row>
    <row r="65" spans="1:11" ht="17.25" customHeight="1" x14ac:dyDescent="0.2">
      <c r="A65" s="19" t="s">
        <v>66</v>
      </c>
      <c r="B65" s="26">
        <v>8617.1984892618148</v>
      </c>
      <c r="C65" s="27">
        <v>172.34396978523631</v>
      </c>
      <c r="D65" s="27">
        <v>344.68793957047262</v>
      </c>
      <c r="E65" s="27">
        <v>517.03190935570888</v>
      </c>
      <c r="F65" s="31"/>
      <c r="G65" s="27">
        <v>689.37587914094524</v>
      </c>
      <c r="H65" s="27">
        <v>1034.0638187114178</v>
      </c>
      <c r="I65" s="27">
        <v>1723.439697852363</v>
      </c>
      <c r="J65" s="30"/>
      <c r="K65" s="30"/>
    </row>
    <row r="66" spans="1:11" ht="17.25" customHeight="1" x14ac:dyDescent="0.2">
      <c r="A66" s="19" t="s">
        <v>67</v>
      </c>
      <c r="B66" s="26">
        <v>9047.1944103164788</v>
      </c>
      <c r="C66" s="27">
        <v>180.94388820632958</v>
      </c>
      <c r="D66" s="27">
        <v>361.88777641265915</v>
      </c>
      <c r="E66" s="27">
        <v>542.83166461898873</v>
      </c>
      <c r="F66" s="31"/>
      <c r="G66" s="27">
        <v>723.7755528253183</v>
      </c>
      <c r="H66" s="27">
        <v>1085.6633292379775</v>
      </c>
      <c r="I66" s="27">
        <v>1809.4388820632958</v>
      </c>
      <c r="J66" s="30"/>
      <c r="K66" s="30"/>
    </row>
    <row r="67" spans="1:11" ht="17.25" customHeight="1" x14ac:dyDescent="0.2">
      <c r="A67" s="19" t="s">
        <v>68</v>
      </c>
      <c r="B67" s="26">
        <v>9502.8561778700732</v>
      </c>
      <c r="C67" s="27">
        <v>190.05712355740147</v>
      </c>
      <c r="D67" s="27">
        <v>380.11424711480294</v>
      </c>
      <c r="E67" s="27">
        <v>570.17137067220438</v>
      </c>
      <c r="F67" s="31"/>
      <c r="G67" s="27">
        <v>760.22849422960587</v>
      </c>
      <c r="H67" s="27">
        <v>1140.3427413444088</v>
      </c>
      <c r="I67" s="27">
        <v>1900.5712355740147</v>
      </c>
      <c r="J67" s="30"/>
      <c r="K67" s="30"/>
    </row>
    <row r="68" spans="1:11" ht="17.25" customHeight="1" x14ac:dyDescent="0.2">
      <c r="A68" s="19" t="s">
        <v>69</v>
      </c>
      <c r="B68" s="26">
        <v>9986.0064389928266</v>
      </c>
      <c r="C68" s="27">
        <v>199.72012877985654</v>
      </c>
      <c r="D68" s="27">
        <v>399.44025755971307</v>
      </c>
      <c r="E68" s="27">
        <v>599.16038633956953</v>
      </c>
      <c r="F68" s="31"/>
      <c r="G68" s="27">
        <v>798.88051511942615</v>
      </c>
      <c r="H68" s="27">
        <v>1198.3207726791391</v>
      </c>
      <c r="I68" s="27">
        <v>1997.2012877985653</v>
      </c>
      <c r="J68" s="30"/>
      <c r="K68" s="30"/>
    </row>
    <row r="69" spans="1:11" ht="17.25" customHeight="1" x14ac:dyDescent="0.2">
      <c r="A69" s="19" t="s">
        <v>70</v>
      </c>
      <c r="B69" s="26">
        <v>10498.021478207131</v>
      </c>
      <c r="C69" s="27">
        <v>209.96042956414263</v>
      </c>
      <c r="D69" s="27">
        <v>419.92085912828526</v>
      </c>
      <c r="E69" s="27">
        <v>629.8812886924278</v>
      </c>
      <c r="F69" s="31"/>
      <c r="G69" s="27">
        <v>839.84171825657052</v>
      </c>
      <c r="H69" s="27">
        <v>1259.7625773848556</v>
      </c>
      <c r="I69" s="27">
        <v>2099.6042956414262</v>
      </c>
      <c r="J69" s="30"/>
      <c r="K69" s="30"/>
    </row>
    <row r="70" spans="1:11" ht="17.25" customHeight="1" x14ac:dyDescent="0.2">
      <c r="A70" s="19" t="s">
        <v>71</v>
      </c>
      <c r="B70" s="26">
        <v>11040.947123857115</v>
      </c>
      <c r="C70" s="27">
        <v>220.81894247714231</v>
      </c>
      <c r="D70" s="27">
        <v>441.63788495428463</v>
      </c>
      <c r="E70" s="27">
        <v>662.45682743142686</v>
      </c>
      <c r="F70" s="31"/>
      <c r="G70" s="27">
        <v>883.27576990856926</v>
      </c>
      <c r="H70" s="27">
        <v>1324.9136548628537</v>
      </c>
      <c r="I70" s="27">
        <v>2208.1894247714231</v>
      </c>
      <c r="J70" s="30"/>
      <c r="K70" s="30"/>
    </row>
    <row r="71" spans="1:11" ht="17.25" customHeight="1" x14ac:dyDescent="0.2">
      <c r="A71" s="19" t="s">
        <v>72</v>
      </c>
      <c r="B71" s="26">
        <v>11616.234054223156</v>
      </c>
      <c r="C71" s="27">
        <v>232.32468108446312</v>
      </c>
      <c r="D71" s="27">
        <v>464.64936216892625</v>
      </c>
      <c r="E71" s="27">
        <v>696.97404325338937</v>
      </c>
      <c r="F71" s="31"/>
      <c r="G71" s="27">
        <v>929.29872433785249</v>
      </c>
      <c r="H71" s="27">
        <v>1393.9480865067787</v>
      </c>
      <c r="I71" s="27">
        <v>2323.2468108446315</v>
      </c>
      <c r="J71" s="30"/>
      <c r="K71" s="30"/>
    </row>
    <row r="72" spans="1:11" ht="17.25" customHeight="1" x14ac:dyDescent="0.2">
      <c r="A72" s="19" t="s">
        <v>73</v>
      </c>
      <c r="B72" s="26">
        <v>12226.188475802248</v>
      </c>
      <c r="C72" s="27">
        <v>244.52376951604495</v>
      </c>
      <c r="D72" s="27">
        <v>489.0475390320899</v>
      </c>
      <c r="E72" s="27">
        <v>733.57130854813488</v>
      </c>
      <c r="F72" s="31"/>
      <c r="G72" s="27">
        <v>978.0950780641798</v>
      </c>
      <c r="H72" s="27">
        <v>1467.1426170962698</v>
      </c>
      <c r="I72" s="27">
        <v>2445.2376951604497</v>
      </c>
      <c r="J72" s="30"/>
      <c r="K72" s="30"/>
    </row>
    <row r="73" spans="1:11" ht="17.25" customHeight="1" x14ac:dyDescent="0.2">
      <c r="A73" s="19" t="s">
        <v>74</v>
      </c>
      <c r="B73" s="26">
        <v>12872.707429422589</v>
      </c>
      <c r="C73" s="27">
        <v>257.4541485884518</v>
      </c>
      <c r="D73" s="27">
        <v>514.9082971769036</v>
      </c>
      <c r="E73" s="27">
        <v>772.36244576535535</v>
      </c>
      <c r="F73" s="31"/>
      <c r="G73" s="27">
        <v>1029.8165943538072</v>
      </c>
      <c r="H73" s="27">
        <v>1544.7248915307107</v>
      </c>
      <c r="I73" s="27">
        <v>2574.5414858845179</v>
      </c>
      <c r="J73" s="30"/>
      <c r="K73" s="30"/>
    </row>
    <row r="74" spans="1:11" ht="17.25" customHeight="1" x14ac:dyDescent="0.2">
      <c r="A74" s="19" t="s">
        <v>75</v>
      </c>
      <c r="B74" s="26">
        <v>7435.825612731016</v>
      </c>
      <c r="C74" s="27">
        <v>148.71651225462031</v>
      </c>
      <c r="D74" s="27">
        <v>297.43302450924062</v>
      </c>
      <c r="E74" s="27">
        <v>446.14953676386097</v>
      </c>
      <c r="F74" s="31"/>
      <c r="G74" s="27">
        <v>594.86604901848125</v>
      </c>
      <c r="H74" s="27">
        <v>892.29907352772193</v>
      </c>
      <c r="I74" s="27">
        <v>1487.1651225462033</v>
      </c>
      <c r="J74" s="30"/>
      <c r="K74" s="30"/>
    </row>
    <row r="75" spans="1:11" ht="17.25" customHeight="1" x14ac:dyDescent="0.2">
      <c r="A75" s="19" t="s">
        <v>76</v>
      </c>
      <c r="B75" s="26">
        <v>7794.8498886842708</v>
      </c>
      <c r="C75" s="27">
        <v>155.89699777368543</v>
      </c>
      <c r="D75" s="27">
        <v>311.79399554737086</v>
      </c>
      <c r="E75" s="27">
        <v>467.69099332105623</v>
      </c>
      <c r="F75" s="31"/>
      <c r="G75" s="27">
        <v>623.58799109474171</v>
      </c>
      <c r="H75" s="27">
        <v>935.38198664211245</v>
      </c>
      <c r="I75" s="27">
        <v>1558.9699777368542</v>
      </c>
      <c r="J75" s="30"/>
      <c r="K75" s="30"/>
    </row>
    <row r="76" spans="1:11" ht="17.25" customHeight="1" x14ac:dyDescent="0.2">
      <c r="A76" s="19" t="s">
        <v>77</v>
      </c>
      <c r="B76" s="26">
        <v>8175.5227482061919</v>
      </c>
      <c r="C76" s="27">
        <v>163.51045496412385</v>
      </c>
      <c r="D76" s="27">
        <v>327.0209099282477</v>
      </c>
      <c r="E76" s="27">
        <v>490.53136489237147</v>
      </c>
      <c r="F76" s="31"/>
      <c r="G76" s="27">
        <v>654.04181985649541</v>
      </c>
      <c r="H76" s="27">
        <v>981.06272978474294</v>
      </c>
      <c r="I76" s="27">
        <v>1635.1045496412385</v>
      </c>
      <c r="J76" s="30"/>
      <c r="K76" s="30"/>
    </row>
    <row r="77" spans="1:11" ht="17.25" customHeight="1" x14ac:dyDescent="0.2">
      <c r="A77" s="19" t="s">
        <v>78</v>
      </c>
      <c r="B77" s="26">
        <v>8578.9972945452791</v>
      </c>
      <c r="C77" s="27">
        <v>171.57994589090558</v>
      </c>
      <c r="D77" s="27">
        <v>343.15989178181115</v>
      </c>
      <c r="E77" s="27">
        <v>514.7398376727167</v>
      </c>
      <c r="F77" s="31"/>
      <c r="G77" s="27">
        <v>686.31978356362231</v>
      </c>
      <c r="H77" s="27">
        <v>1029.4796753454334</v>
      </c>
      <c r="I77" s="27">
        <v>1715.7994589090558</v>
      </c>
      <c r="J77" s="30"/>
      <c r="K77" s="30"/>
    </row>
    <row r="78" spans="1:11" ht="17.25" customHeight="1" x14ac:dyDescent="0.2">
      <c r="A78" s="19" t="s">
        <v>79</v>
      </c>
      <c r="B78" s="26">
        <v>9006.5754184659836</v>
      </c>
      <c r="C78" s="27">
        <v>180.13150836931968</v>
      </c>
      <c r="D78" s="27">
        <v>360.26301673863935</v>
      </c>
      <c r="E78" s="27">
        <v>540.394525107959</v>
      </c>
      <c r="F78" s="31"/>
      <c r="G78" s="27">
        <v>720.5260334772787</v>
      </c>
      <c r="H78" s="27">
        <v>1080.789050215918</v>
      </c>
      <c r="I78" s="27">
        <v>1801.3150836931968</v>
      </c>
      <c r="J78" s="30"/>
      <c r="K78" s="30"/>
    </row>
    <row r="79" spans="1:11" ht="17.25" customHeight="1" x14ac:dyDescent="0.2">
      <c r="A79" s="19" t="s">
        <v>80</v>
      </c>
      <c r="B79" s="26">
        <v>9459.8565857646099</v>
      </c>
      <c r="C79" s="27">
        <v>189.19713171529222</v>
      </c>
      <c r="D79" s="27">
        <v>378.39426343058443</v>
      </c>
      <c r="E79" s="27">
        <v>567.59139514587662</v>
      </c>
      <c r="F79" s="31"/>
      <c r="G79" s="27">
        <v>756.78852686116886</v>
      </c>
      <c r="H79" s="27">
        <v>1135.1827902917532</v>
      </c>
      <c r="I79" s="27">
        <v>1891.971317152922</v>
      </c>
      <c r="J79" s="30"/>
      <c r="K79" s="30"/>
    </row>
    <row r="80" spans="1:11" ht="17.25" customHeight="1" x14ac:dyDescent="0.2">
      <c r="A80" s="19" t="s">
        <v>81</v>
      </c>
      <c r="B80" s="26">
        <v>9940.4774591164478</v>
      </c>
      <c r="C80" s="27">
        <v>198.80954918232896</v>
      </c>
      <c r="D80" s="27">
        <v>397.61909836465793</v>
      </c>
      <c r="E80" s="27">
        <v>596.42864754698689</v>
      </c>
      <c r="F80" s="31"/>
      <c r="G80" s="27">
        <v>795.23819672931586</v>
      </c>
      <c r="H80" s="27">
        <v>1192.8572950939738</v>
      </c>
      <c r="I80" s="27">
        <v>1988.0954918232896</v>
      </c>
      <c r="J80" s="30"/>
      <c r="K80" s="30"/>
    </row>
    <row r="81" spans="1:11" ht="17.25" customHeight="1" x14ac:dyDescent="0.2">
      <c r="A81" s="19" t="s">
        <v>82</v>
      </c>
      <c r="B81" s="26">
        <v>10449.77712616493</v>
      </c>
      <c r="C81" s="27">
        <v>208.99554252329861</v>
      </c>
      <c r="D81" s="27">
        <v>417.99108504659722</v>
      </c>
      <c r="E81" s="27">
        <v>626.98662756989586</v>
      </c>
      <c r="F81" s="31"/>
      <c r="G81" s="27">
        <v>835.98217009319444</v>
      </c>
      <c r="H81" s="27">
        <v>1253.9732551397917</v>
      </c>
      <c r="I81" s="27">
        <v>2089.9554252329863</v>
      </c>
      <c r="J81" s="30"/>
      <c r="K81" s="30"/>
    </row>
    <row r="82" spans="1:11" ht="17.25" customHeight="1" x14ac:dyDescent="0.2">
      <c r="A82" s="19" t="s">
        <v>83</v>
      </c>
      <c r="B82" s="26">
        <v>10989.727021496199</v>
      </c>
      <c r="C82" s="27">
        <v>219.79454042992398</v>
      </c>
      <c r="D82" s="27">
        <v>439.58908085984797</v>
      </c>
      <c r="E82" s="27">
        <v>659.3836212897719</v>
      </c>
      <c r="F82" s="31"/>
      <c r="G82" s="27">
        <v>879.17816171969594</v>
      </c>
      <c r="H82" s="27">
        <v>1318.7672425795438</v>
      </c>
      <c r="I82" s="27">
        <v>2197.9454042992397</v>
      </c>
      <c r="J82" s="30"/>
      <c r="K82" s="30"/>
    </row>
    <row r="83" spans="1:11" ht="17.25" customHeight="1" x14ac:dyDescent="0.2">
      <c r="A83" s="19" t="s">
        <v>84</v>
      </c>
      <c r="B83" s="26">
        <v>11562.038201543513</v>
      </c>
      <c r="C83" s="27">
        <v>231.24076403087028</v>
      </c>
      <c r="D83" s="27">
        <v>462.48152806174056</v>
      </c>
      <c r="E83" s="27">
        <v>693.72229209261081</v>
      </c>
      <c r="F83" s="31"/>
      <c r="G83" s="27">
        <v>924.96305612348112</v>
      </c>
      <c r="H83" s="27">
        <v>1387.4445841852216</v>
      </c>
      <c r="I83" s="27">
        <v>2312.4076403087029</v>
      </c>
      <c r="J83" s="30"/>
      <c r="K83" s="30"/>
    </row>
    <row r="84" spans="1:11" ht="17.25" customHeight="1" x14ac:dyDescent="0.2">
      <c r="A84" s="19" t="s">
        <v>85</v>
      </c>
      <c r="B84" s="26">
        <v>12168.682100893036</v>
      </c>
      <c r="C84" s="27">
        <v>243.37364201786073</v>
      </c>
      <c r="D84" s="27">
        <v>486.74728403572146</v>
      </c>
      <c r="E84" s="27">
        <v>730.12092605358214</v>
      </c>
      <c r="F84" s="31"/>
      <c r="G84" s="27">
        <v>973.49456807144293</v>
      </c>
      <c r="H84" s="27">
        <v>1460.2418521071643</v>
      </c>
      <c r="I84" s="27">
        <v>2433.7364201786072</v>
      </c>
      <c r="J84" s="30"/>
      <c r="K84" s="30"/>
    </row>
    <row r="85" spans="1:11" ht="17.25" customHeight="1" x14ac:dyDescent="0.2">
      <c r="A85" s="19" t="s">
        <v>86</v>
      </c>
      <c r="B85" s="26">
        <v>12811.667351009892</v>
      </c>
      <c r="C85" s="27">
        <v>256.23334702019781</v>
      </c>
      <c r="D85" s="27">
        <v>512.46669404039562</v>
      </c>
      <c r="E85" s="27">
        <v>768.70004106059343</v>
      </c>
      <c r="F85" s="31"/>
      <c r="G85" s="27">
        <v>1024.9333880807912</v>
      </c>
      <c r="H85" s="27">
        <v>1537.4000821211869</v>
      </c>
      <c r="I85" s="27">
        <v>2562.3334702019783</v>
      </c>
      <c r="J85" s="30"/>
      <c r="K85" s="30"/>
    </row>
    <row r="86" spans="1:11" ht="17.25" customHeight="1" x14ac:dyDescent="0.2">
      <c r="A86" s="19" t="s">
        <v>87</v>
      </c>
      <c r="B86" s="26">
        <v>13493.26296151211</v>
      </c>
      <c r="C86" s="27">
        <v>269.8652592302422</v>
      </c>
      <c r="D86" s="27">
        <v>539.7305184604844</v>
      </c>
      <c r="E86" s="27">
        <v>809.59577769072655</v>
      </c>
      <c r="F86" s="31"/>
      <c r="G86" s="27">
        <v>1079.4610369209688</v>
      </c>
      <c r="H86" s="27">
        <v>1619.1915553814531</v>
      </c>
      <c r="I86" s="27">
        <v>2698.6525923024219</v>
      </c>
      <c r="J86" s="30"/>
      <c r="K86" s="30"/>
    </row>
    <row r="87" spans="1:11" ht="17.25" customHeight="1" x14ac:dyDescent="0.2">
      <c r="A87" s="19" t="s">
        <v>88</v>
      </c>
      <c r="B87" s="26">
        <v>14215.849532654654</v>
      </c>
      <c r="C87" s="27">
        <v>284.31699065309311</v>
      </c>
      <c r="D87" s="27">
        <v>568.63398130618623</v>
      </c>
      <c r="E87" s="27">
        <v>852.95097195927929</v>
      </c>
      <c r="F87" s="31"/>
      <c r="G87" s="27">
        <v>1137.2679626123725</v>
      </c>
      <c r="H87" s="27">
        <v>1705.9019439185586</v>
      </c>
      <c r="I87" s="27">
        <v>2843.1699065309313</v>
      </c>
      <c r="J87" s="30"/>
      <c r="K87" s="30"/>
    </row>
    <row r="88" spans="1:11" ht="17.25" customHeight="1" x14ac:dyDescent="0.2">
      <c r="A88" s="19" t="s">
        <v>89</v>
      </c>
      <c r="B88" s="26">
        <v>14981.658877176566</v>
      </c>
      <c r="C88" s="27">
        <v>299.6331775435313</v>
      </c>
      <c r="D88" s="27">
        <v>599.26635508706261</v>
      </c>
      <c r="E88" s="27">
        <v>898.89953263059385</v>
      </c>
      <c r="F88" s="31"/>
      <c r="G88" s="27">
        <v>1198.5327101741252</v>
      </c>
      <c r="H88" s="27">
        <v>1797.7990652611877</v>
      </c>
      <c r="I88" s="27">
        <v>2996.3317754353134</v>
      </c>
      <c r="J88" s="30"/>
      <c r="K88" s="30"/>
    </row>
    <row r="89" spans="1:11" x14ac:dyDescent="0.2">
      <c r="A89" s="32"/>
      <c r="B89" s="33"/>
      <c r="C89" s="33"/>
      <c r="D89" s="33"/>
      <c r="E89" s="33"/>
      <c r="F89" s="33"/>
      <c r="G89" s="33"/>
      <c r="I89" s="60"/>
      <c r="J89" s="30"/>
      <c r="K89" s="30"/>
    </row>
  </sheetData>
  <sheetProtection selectLockedCells="1" selectUnlockedCells="1"/>
  <mergeCells count="4">
    <mergeCell ref="A1:F1"/>
    <mergeCell ref="A2:F2"/>
    <mergeCell ref="A3:F3"/>
    <mergeCell ref="A4:F4"/>
  </mergeCells>
  <printOptions horizontalCentered="1"/>
  <pageMargins left="0.78749999999999998" right="0.78749999999999998" top="0.78749999999999998" bottom="0.78749999999999998" header="0.51180555555555551" footer="0.51180555555555551"/>
  <pageSetup paperSize="9" scale="10" orientation="landscape" useFirstPageNumber="1" verticalDpi="4294967294" r:id="rId1"/>
  <headerFooter alignWithMargins="0">
    <oddFooter>&amp;CHans Crystian Anderson de Oliveira Lobo
Chefe da Divisão de Pagamento e Registro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topLeftCell="A65" workbookViewId="0">
      <selection activeCell="E6" sqref="E6"/>
    </sheetView>
  </sheetViews>
  <sheetFormatPr defaultColWidth="11.7109375" defaultRowHeight="12.75" x14ac:dyDescent="0.2"/>
  <cols>
    <col min="1" max="1" width="12.85546875" style="2" customWidth="1"/>
    <col min="2" max="2" width="17.7109375" style="2" customWidth="1"/>
    <col min="3" max="3" width="18.140625" style="2" customWidth="1"/>
    <col min="4" max="4" width="20.85546875" style="2" customWidth="1"/>
    <col min="5" max="5" width="17.140625" style="2" customWidth="1"/>
    <col min="6" max="9" width="21.42578125" style="2" customWidth="1"/>
    <col min="10" max="10" width="14" style="3" customWidth="1"/>
    <col min="11" max="11" width="11.7109375" style="3" customWidth="1"/>
    <col min="12" max="12" width="16" style="3" customWidth="1"/>
    <col min="13" max="13" width="17.42578125" style="3" customWidth="1"/>
    <col min="14" max="16384" width="11.7109375" style="3"/>
  </cols>
  <sheetData>
    <row r="1" spans="1:11" ht="16.5" x14ac:dyDescent="0.25">
      <c r="A1" s="97" t="s">
        <v>0</v>
      </c>
      <c r="B1" s="97"/>
      <c r="C1" s="97"/>
      <c r="D1" s="97"/>
      <c r="E1" s="97"/>
      <c r="F1" s="97"/>
      <c r="G1" s="1"/>
    </row>
    <row r="2" spans="1:11" ht="16.5" x14ac:dyDescent="0.25">
      <c r="A2" s="97" t="s">
        <v>1</v>
      </c>
      <c r="B2" s="97"/>
      <c r="C2" s="97"/>
      <c r="D2" s="97"/>
      <c r="E2" s="97"/>
      <c r="F2" s="97"/>
      <c r="G2" s="1"/>
    </row>
    <row r="3" spans="1:11" ht="16.5" x14ac:dyDescent="0.25">
      <c r="A3" s="97" t="s">
        <v>2</v>
      </c>
      <c r="B3" s="97"/>
      <c r="C3" s="97"/>
      <c r="D3" s="97"/>
      <c r="E3" s="97"/>
      <c r="F3" s="97"/>
      <c r="G3" s="1"/>
    </row>
    <row r="4" spans="1:11" ht="16.5" x14ac:dyDescent="0.25">
      <c r="A4" s="97" t="s">
        <v>3</v>
      </c>
      <c r="B4" s="97"/>
      <c r="C4" s="97"/>
      <c r="D4" s="97"/>
      <c r="E4" s="97"/>
      <c r="F4" s="97"/>
      <c r="G4" s="1"/>
    </row>
    <row r="7" spans="1:11" ht="23.25" x14ac:dyDescent="0.35">
      <c r="A7" s="32"/>
      <c r="B7" s="33"/>
      <c r="C7" s="33"/>
      <c r="D7" s="84">
        <v>2025</v>
      </c>
      <c r="E7" s="33"/>
      <c r="F7" s="33"/>
      <c r="G7" s="33"/>
      <c r="I7" s="60"/>
      <c r="J7" s="30"/>
      <c r="K7" s="30"/>
    </row>
    <row r="8" spans="1:11" ht="13.5" thickBot="1" x14ac:dyDescent="0.25"/>
    <row r="9" spans="1:11" ht="35.25" customHeight="1" thickBot="1" x14ac:dyDescent="0.3">
      <c r="A9" s="61" t="s">
        <v>91</v>
      </c>
      <c r="B9" s="62"/>
      <c r="C9" s="62"/>
      <c r="D9" s="62"/>
      <c r="E9" s="62"/>
      <c r="F9" s="63"/>
      <c r="G9" s="62"/>
      <c r="H9" s="38"/>
      <c r="I9" s="39"/>
    </row>
    <row r="10" spans="1:11" ht="14.25" hidden="1" customHeight="1" x14ac:dyDescent="0.25">
      <c r="A10" s="64" t="s">
        <v>92</v>
      </c>
      <c r="B10" s="65">
        <v>3.5000000000000003E-2</v>
      </c>
      <c r="C10" s="65">
        <v>3.2000000000000001E-2</v>
      </c>
      <c r="D10" s="65">
        <v>3.2000000000000001E-2</v>
      </c>
      <c r="E10" s="65" t="s">
        <v>93</v>
      </c>
      <c r="F10" s="66" t="s">
        <v>94</v>
      </c>
      <c r="G10" s="65"/>
    </row>
    <row r="11" spans="1:11" ht="26.25" customHeight="1" x14ac:dyDescent="0.25">
      <c r="A11" s="40"/>
      <c r="B11" s="40"/>
      <c r="C11" s="11" t="s">
        <v>6</v>
      </c>
      <c r="D11" s="12"/>
      <c r="E11" s="13"/>
      <c r="F11" s="11" t="s">
        <v>7</v>
      </c>
      <c r="G11" s="14"/>
      <c r="H11" s="14"/>
      <c r="I11" s="15"/>
    </row>
    <row r="12" spans="1:11" ht="27.75" customHeight="1" thickBot="1" x14ac:dyDescent="0.3">
      <c r="A12" s="40"/>
      <c r="B12" s="40"/>
      <c r="C12" s="16"/>
      <c r="D12" s="17"/>
      <c r="E12" s="17"/>
      <c r="F12" s="67" t="s">
        <v>8</v>
      </c>
      <c r="G12" s="67" t="s">
        <v>9</v>
      </c>
      <c r="H12" s="67" t="s">
        <v>10</v>
      </c>
      <c r="I12" s="68" t="s">
        <v>11</v>
      </c>
    </row>
    <row r="13" spans="1:11" ht="26.25" thickBot="1" x14ac:dyDescent="0.25">
      <c r="A13" s="69" t="s">
        <v>12</v>
      </c>
      <c r="B13" s="70" t="s">
        <v>13</v>
      </c>
      <c r="C13" s="71">
        <v>0.02</v>
      </c>
      <c r="D13" s="72">
        <v>0.04</v>
      </c>
      <c r="E13" s="73">
        <v>0.06</v>
      </c>
      <c r="F13" s="74">
        <v>0.05</v>
      </c>
      <c r="G13" s="74">
        <v>0.1</v>
      </c>
      <c r="H13" s="74">
        <v>0.15</v>
      </c>
      <c r="I13" s="75">
        <v>0.25</v>
      </c>
    </row>
    <row r="14" spans="1:11" ht="15" x14ac:dyDescent="0.2">
      <c r="A14" s="76" t="s">
        <v>15</v>
      </c>
      <c r="B14" s="77">
        <v>2598.0967430032292</v>
      </c>
      <c r="C14" s="78">
        <v>51.961934860064588</v>
      </c>
      <c r="D14" s="78">
        <v>103.92386972012918</v>
      </c>
      <c r="E14" s="78">
        <v>155.88580458019374</v>
      </c>
      <c r="F14" s="78">
        <v>129.90483715016146</v>
      </c>
      <c r="G14" s="77">
        <v>259.80967430032291</v>
      </c>
      <c r="H14" s="78">
        <v>389.71451145048439</v>
      </c>
      <c r="I14" s="78">
        <v>649.52418575080731</v>
      </c>
    </row>
    <row r="15" spans="1:11" ht="15" x14ac:dyDescent="0.2">
      <c r="A15" s="79" t="s">
        <v>16</v>
      </c>
      <c r="B15" s="80">
        <v>2689.0301290083412</v>
      </c>
      <c r="C15" s="81">
        <v>53.780602580166828</v>
      </c>
      <c r="D15" s="81">
        <v>107.56120516033366</v>
      </c>
      <c r="E15" s="81">
        <v>161.34180774050046</v>
      </c>
      <c r="F15" s="81">
        <v>134.45150645041707</v>
      </c>
      <c r="G15" s="80">
        <v>268.90301290083414</v>
      </c>
      <c r="H15" s="81">
        <v>403.35451935125116</v>
      </c>
      <c r="I15" s="81">
        <v>672.2575322520853</v>
      </c>
    </row>
    <row r="16" spans="1:11" ht="15" x14ac:dyDescent="0.2">
      <c r="A16" s="79" t="s">
        <v>17</v>
      </c>
      <c r="B16" s="80">
        <v>2783.1461835236337</v>
      </c>
      <c r="C16" s="81">
        <v>55.662923670472672</v>
      </c>
      <c r="D16" s="81">
        <v>111.32584734094534</v>
      </c>
      <c r="E16" s="81">
        <v>166.98877101141801</v>
      </c>
      <c r="F16" s="81">
        <v>139.15730917618168</v>
      </c>
      <c r="G16" s="80">
        <v>278.31461835236337</v>
      </c>
      <c r="H16" s="81">
        <v>417.47192752854505</v>
      </c>
      <c r="I16" s="81">
        <v>695.78654588090842</v>
      </c>
    </row>
    <row r="17" spans="1:12" ht="15" x14ac:dyDescent="0.2">
      <c r="A17" s="79" t="s">
        <v>18</v>
      </c>
      <c r="B17" s="80">
        <v>2880.5562999469603</v>
      </c>
      <c r="C17" s="81">
        <v>57.611125998939208</v>
      </c>
      <c r="D17" s="81">
        <v>115.22225199787842</v>
      </c>
      <c r="E17" s="81">
        <v>172.8333779968176</v>
      </c>
      <c r="F17" s="81">
        <v>144.02781499734803</v>
      </c>
      <c r="G17" s="80">
        <v>288.05562999469606</v>
      </c>
      <c r="H17" s="81">
        <v>432.08344499204401</v>
      </c>
      <c r="I17" s="81">
        <v>720.13907498674007</v>
      </c>
    </row>
    <row r="18" spans="1:12" ht="15" x14ac:dyDescent="0.2">
      <c r="A18" s="79" t="s">
        <v>19</v>
      </c>
      <c r="B18" s="80">
        <v>2981.3757704451032</v>
      </c>
      <c r="C18" s="81">
        <v>59.627515408902063</v>
      </c>
      <c r="D18" s="81">
        <v>119.25503081780413</v>
      </c>
      <c r="E18" s="81">
        <v>178.88254622670618</v>
      </c>
      <c r="F18" s="81">
        <v>149.06878852225518</v>
      </c>
      <c r="G18" s="80">
        <v>298.13757704451035</v>
      </c>
      <c r="H18" s="81">
        <v>447.20636556676544</v>
      </c>
      <c r="I18" s="81">
        <v>745.34394261127579</v>
      </c>
    </row>
    <row r="19" spans="1:12" ht="15" x14ac:dyDescent="0.2">
      <c r="A19" s="79" t="s">
        <v>20</v>
      </c>
      <c r="B19" s="80">
        <v>3085.7239224106816</v>
      </c>
      <c r="C19" s="81">
        <v>61.714478448213633</v>
      </c>
      <c r="D19" s="81">
        <v>123.42895689642727</v>
      </c>
      <c r="E19" s="81">
        <v>185.14343534464089</v>
      </c>
      <c r="F19" s="81">
        <v>154.2861961205341</v>
      </c>
      <c r="G19" s="80">
        <v>308.5723922410682</v>
      </c>
      <c r="H19" s="81">
        <v>462.85858836160219</v>
      </c>
      <c r="I19" s="81">
        <v>771.43098060267039</v>
      </c>
    </row>
    <row r="20" spans="1:12" ht="15" x14ac:dyDescent="0.2">
      <c r="A20" s="79" t="s">
        <v>21</v>
      </c>
      <c r="B20" s="80">
        <v>3193.7242596950555</v>
      </c>
      <c r="C20" s="81">
        <v>63.874485193901108</v>
      </c>
      <c r="D20" s="81">
        <v>127.74897038780222</v>
      </c>
      <c r="E20" s="81">
        <v>191.62345558170333</v>
      </c>
      <c r="F20" s="81">
        <v>159.68621298475279</v>
      </c>
      <c r="G20" s="80">
        <v>319.37242596950557</v>
      </c>
      <c r="H20" s="81">
        <v>479.0586389542583</v>
      </c>
      <c r="I20" s="81">
        <v>798.43106492376387</v>
      </c>
    </row>
    <row r="21" spans="1:12" ht="15" x14ac:dyDescent="0.2">
      <c r="A21" s="79" t="s">
        <v>22</v>
      </c>
      <c r="B21" s="80">
        <v>3305.5046087843825</v>
      </c>
      <c r="C21" s="81">
        <v>66.110092175687655</v>
      </c>
      <c r="D21" s="81">
        <v>132.22018435137531</v>
      </c>
      <c r="E21" s="81">
        <v>198.33027652706295</v>
      </c>
      <c r="F21" s="81">
        <v>165.27523043921914</v>
      </c>
      <c r="G21" s="80">
        <v>330.55046087843829</v>
      </c>
      <c r="H21" s="81">
        <v>495.82569131765734</v>
      </c>
      <c r="I21" s="81">
        <v>826.37615219609563</v>
      </c>
    </row>
    <row r="22" spans="1:12" ht="15" x14ac:dyDescent="0.2">
      <c r="A22" s="79" t="s">
        <v>23</v>
      </c>
      <c r="B22" s="80">
        <v>3421.1972700918359</v>
      </c>
      <c r="C22" s="81">
        <v>68.423945401836718</v>
      </c>
      <c r="D22" s="81">
        <v>136.84789080367344</v>
      </c>
      <c r="E22" s="81">
        <v>205.27183620551014</v>
      </c>
      <c r="F22" s="81">
        <v>171.05986350459182</v>
      </c>
      <c r="G22" s="80">
        <v>342.11972700918363</v>
      </c>
      <c r="H22" s="81">
        <v>513.17959051377534</v>
      </c>
      <c r="I22" s="81">
        <v>855.29931752295897</v>
      </c>
    </row>
    <row r="23" spans="1:12" ht="15" x14ac:dyDescent="0.2">
      <c r="A23" s="79" t="s">
        <v>24</v>
      </c>
      <c r="B23" s="80">
        <v>3540.9391745450494</v>
      </c>
      <c r="C23" s="81">
        <v>70.818783490900984</v>
      </c>
      <c r="D23" s="81">
        <v>141.63756698180197</v>
      </c>
      <c r="E23" s="81">
        <v>212.45635047270295</v>
      </c>
      <c r="F23" s="81">
        <v>177.04695872725247</v>
      </c>
      <c r="G23" s="80">
        <v>354.09391745450495</v>
      </c>
      <c r="H23" s="81">
        <v>531.14087618175733</v>
      </c>
      <c r="I23" s="81">
        <v>885.23479363626234</v>
      </c>
    </row>
    <row r="24" spans="1:12" ht="15" x14ac:dyDescent="0.2">
      <c r="A24" s="79" t="s">
        <v>25</v>
      </c>
      <c r="B24" s="80">
        <v>3664.8720456541259</v>
      </c>
      <c r="C24" s="81">
        <v>73.297440913082525</v>
      </c>
      <c r="D24" s="81">
        <v>146.59488182616505</v>
      </c>
      <c r="E24" s="81">
        <v>219.89232273924756</v>
      </c>
      <c r="F24" s="81">
        <v>183.24360228270632</v>
      </c>
      <c r="G24" s="80">
        <v>366.48720456541264</v>
      </c>
      <c r="H24" s="81">
        <v>549.73080684811885</v>
      </c>
      <c r="I24" s="81">
        <v>916.21801141353149</v>
      </c>
    </row>
    <row r="25" spans="1:12" ht="15" x14ac:dyDescent="0.2">
      <c r="A25" s="79" t="s">
        <v>26</v>
      </c>
      <c r="B25" s="80">
        <v>3793.1425672520199</v>
      </c>
      <c r="C25" s="81">
        <v>75.862851345040397</v>
      </c>
      <c r="D25" s="81">
        <v>151.72570269008079</v>
      </c>
      <c r="E25" s="81">
        <v>227.58855403512118</v>
      </c>
      <c r="F25" s="81">
        <v>189.65712836260101</v>
      </c>
      <c r="G25" s="80">
        <v>379.31425672520203</v>
      </c>
      <c r="H25" s="81">
        <v>568.97138508780301</v>
      </c>
      <c r="I25" s="81">
        <v>948.28564181300499</v>
      </c>
    </row>
    <row r="26" spans="1:12" ht="15" x14ac:dyDescent="0.2">
      <c r="A26" s="79" t="s">
        <v>27</v>
      </c>
      <c r="B26" s="80">
        <v>3925.9025571058405</v>
      </c>
      <c r="C26" s="81">
        <v>78.518051142116818</v>
      </c>
      <c r="D26" s="81">
        <v>157.03610228423364</v>
      </c>
      <c r="E26" s="81">
        <v>235.55415342635041</v>
      </c>
      <c r="F26" s="81">
        <v>196.29512785529204</v>
      </c>
      <c r="G26" s="80">
        <v>392.59025571058407</v>
      </c>
      <c r="H26" s="81">
        <v>588.88538356587605</v>
      </c>
      <c r="I26" s="81">
        <v>981.47563927646013</v>
      </c>
    </row>
    <row r="27" spans="1:12" ht="15" x14ac:dyDescent="0.2">
      <c r="A27" s="79" t="s">
        <v>28</v>
      </c>
      <c r="B27" s="80">
        <v>4063.3091466045444</v>
      </c>
      <c r="C27" s="81">
        <v>81.266182932090885</v>
      </c>
      <c r="D27" s="81">
        <v>162.53236586418177</v>
      </c>
      <c r="E27" s="81">
        <v>243.79854879627266</v>
      </c>
      <c r="F27" s="81">
        <v>203.16545733022724</v>
      </c>
      <c r="G27" s="80">
        <v>406.33091466045448</v>
      </c>
      <c r="H27" s="81">
        <v>609.49637199068161</v>
      </c>
      <c r="I27" s="81">
        <v>1015.8272866511361</v>
      </c>
      <c r="K27" s="30"/>
      <c r="L27" s="30"/>
    </row>
    <row r="28" spans="1:12" ht="15" x14ac:dyDescent="0.2">
      <c r="A28" s="79" t="s">
        <v>29</v>
      </c>
      <c r="B28" s="80">
        <v>4205.5249667357039</v>
      </c>
      <c r="C28" s="81">
        <v>84.110499334714078</v>
      </c>
      <c r="D28" s="81">
        <v>168.22099866942816</v>
      </c>
      <c r="E28" s="81">
        <v>252.33149800414222</v>
      </c>
      <c r="F28" s="81">
        <v>210.27624833678522</v>
      </c>
      <c r="G28" s="80">
        <v>420.55249667357043</v>
      </c>
      <c r="H28" s="81">
        <v>630.82874501035553</v>
      </c>
      <c r="I28" s="81">
        <v>1051.381241683926</v>
      </c>
    </row>
    <row r="29" spans="1:12" ht="15" x14ac:dyDescent="0.2">
      <c r="A29" s="79" t="s">
        <v>30</v>
      </c>
      <c r="B29" s="80">
        <v>4200.716106889292</v>
      </c>
      <c r="C29" s="81">
        <v>84.01432213778584</v>
      </c>
      <c r="D29" s="81">
        <v>168.02864427557168</v>
      </c>
      <c r="E29" s="81">
        <v>252.0429664133575</v>
      </c>
      <c r="F29" s="81">
        <v>210.03580534446462</v>
      </c>
      <c r="G29" s="80">
        <v>420.07161068892924</v>
      </c>
      <c r="H29" s="81">
        <v>630.10741603339375</v>
      </c>
      <c r="I29" s="81">
        <v>1050.179026722323</v>
      </c>
    </row>
    <row r="30" spans="1:12" ht="15" x14ac:dyDescent="0.2">
      <c r="A30" s="79" t="s">
        <v>31</v>
      </c>
      <c r="B30" s="80">
        <v>4335.1390223097496</v>
      </c>
      <c r="C30" s="81">
        <v>86.702780446194993</v>
      </c>
      <c r="D30" s="81">
        <v>173.40556089238999</v>
      </c>
      <c r="E30" s="81">
        <v>260.10834133858498</v>
      </c>
      <c r="F30" s="81">
        <v>216.75695111548748</v>
      </c>
      <c r="G30" s="80">
        <v>433.51390223097496</v>
      </c>
      <c r="H30" s="81">
        <v>650.27085334646245</v>
      </c>
      <c r="I30" s="81">
        <v>1083.7847555774374</v>
      </c>
    </row>
    <row r="31" spans="1:12" ht="15" x14ac:dyDescent="0.2">
      <c r="A31" s="79" t="s">
        <v>32</v>
      </c>
      <c r="B31" s="80">
        <v>4473.863471023662</v>
      </c>
      <c r="C31" s="81">
        <v>89.477269420473235</v>
      </c>
      <c r="D31" s="81">
        <v>178.95453884094647</v>
      </c>
      <c r="E31" s="81">
        <v>268.43180826141969</v>
      </c>
      <c r="F31" s="81">
        <v>223.69317355118312</v>
      </c>
      <c r="G31" s="80">
        <v>447.38634710236624</v>
      </c>
      <c r="H31" s="81">
        <v>671.07952065354925</v>
      </c>
      <c r="I31" s="81">
        <v>1118.4658677559155</v>
      </c>
    </row>
    <row r="32" spans="1:12" ht="15" x14ac:dyDescent="0.2">
      <c r="A32" s="79" t="s">
        <v>33</v>
      </c>
      <c r="B32" s="80">
        <v>4617.0271020964201</v>
      </c>
      <c r="C32" s="81">
        <v>92.340542041928401</v>
      </c>
      <c r="D32" s="81">
        <v>184.6810840838568</v>
      </c>
      <c r="E32" s="81">
        <v>277.02162612578519</v>
      </c>
      <c r="F32" s="81">
        <v>230.85135510482101</v>
      </c>
      <c r="G32" s="80">
        <v>461.70271020964202</v>
      </c>
      <c r="H32" s="81">
        <v>692.55406531446295</v>
      </c>
      <c r="I32" s="81">
        <v>1154.256775524105</v>
      </c>
    </row>
    <row r="33" spans="1:9" ht="15" x14ac:dyDescent="0.2">
      <c r="A33" s="79" t="s">
        <v>34</v>
      </c>
      <c r="B33" s="80">
        <v>4764.7719693635054</v>
      </c>
      <c r="C33" s="81">
        <v>95.295439387270108</v>
      </c>
      <c r="D33" s="81">
        <v>190.59087877454022</v>
      </c>
      <c r="E33" s="81">
        <v>285.88631816181032</v>
      </c>
      <c r="F33" s="81">
        <v>238.23859846817527</v>
      </c>
      <c r="G33" s="80">
        <v>476.47719693635054</v>
      </c>
      <c r="H33" s="81">
        <v>714.71579540452581</v>
      </c>
      <c r="I33" s="81">
        <v>1191.1929923408763</v>
      </c>
    </row>
    <row r="34" spans="1:9" ht="15" x14ac:dyDescent="0.2">
      <c r="A34" s="79" t="s">
        <v>35</v>
      </c>
      <c r="B34" s="80">
        <v>4917.2446723831372</v>
      </c>
      <c r="C34" s="81">
        <v>98.344893447662741</v>
      </c>
      <c r="D34" s="81">
        <v>196.68978689532548</v>
      </c>
      <c r="E34" s="81">
        <v>295.03468034298822</v>
      </c>
      <c r="F34" s="81">
        <v>245.86223361915688</v>
      </c>
      <c r="G34" s="80">
        <v>491.72446723831376</v>
      </c>
      <c r="H34" s="81">
        <v>737.58670085747053</v>
      </c>
      <c r="I34" s="81">
        <v>1229.3111680957843</v>
      </c>
    </row>
    <row r="35" spans="1:9" ht="15" x14ac:dyDescent="0.2">
      <c r="A35" s="79" t="s">
        <v>36</v>
      </c>
      <c r="B35" s="80">
        <v>5074.5965018993975</v>
      </c>
      <c r="C35" s="81">
        <v>101.49193003798796</v>
      </c>
      <c r="D35" s="81">
        <v>202.98386007597591</v>
      </c>
      <c r="E35" s="81">
        <v>304.47579011396385</v>
      </c>
      <c r="F35" s="81">
        <v>253.7298250949699</v>
      </c>
      <c r="G35" s="80">
        <v>507.45965018993979</v>
      </c>
      <c r="H35" s="81">
        <v>761.18947528490958</v>
      </c>
      <c r="I35" s="81">
        <v>1268.6491254748494</v>
      </c>
    </row>
    <row r="36" spans="1:9" ht="15" x14ac:dyDescent="0.2">
      <c r="A36" s="79" t="s">
        <v>37</v>
      </c>
      <c r="B36" s="80">
        <v>5236.9835899601785</v>
      </c>
      <c r="C36" s="81">
        <v>104.73967179920358</v>
      </c>
      <c r="D36" s="81">
        <v>209.47934359840716</v>
      </c>
      <c r="E36" s="81">
        <v>314.21901539761069</v>
      </c>
      <c r="F36" s="81">
        <v>261.84917949800894</v>
      </c>
      <c r="G36" s="80">
        <v>523.69835899601787</v>
      </c>
      <c r="H36" s="81">
        <v>785.54753849402675</v>
      </c>
      <c r="I36" s="81">
        <v>1309.2458974900446</v>
      </c>
    </row>
    <row r="37" spans="1:9" ht="15" x14ac:dyDescent="0.2">
      <c r="A37" s="79" t="s">
        <v>38</v>
      </c>
      <c r="B37" s="80">
        <v>5404.5670648389041</v>
      </c>
      <c r="C37" s="81">
        <v>108.09134129677808</v>
      </c>
      <c r="D37" s="81">
        <v>216.18268259355617</v>
      </c>
      <c r="E37" s="81">
        <v>324.27402389033426</v>
      </c>
      <c r="F37" s="81">
        <v>270.22835324194523</v>
      </c>
      <c r="G37" s="80">
        <v>540.45670648389046</v>
      </c>
      <c r="H37" s="81">
        <v>810.68505972583557</v>
      </c>
      <c r="I37" s="81">
        <v>1351.141766209726</v>
      </c>
    </row>
    <row r="38" spans="1:9" ht="15" x14ac:dyDescent="0.2">
      <c r="A38" s="79" t="s">
        <v>39</v>
      </c>
      <c r="B38" s="80">
        <v>5577.5132109137494</v>
      </c>
      <c r="C38" s="81">
        <v>111.55026421827499</v>
      </c>
      <c r="D38" s="81">
        <v>223.10052843654998</v>
      </c>
      <c r="E38" s="81">
        <v>334.65079265482495</v>
      </c>
      <c r="F38" s="81">
        <v>278.87566054568748</v>
      </c>
      <c r="G38" s="80">
        <v>557.75132109137496</v>
      </c>
      <c r="H38" s="81">
        <v>836.62698163706239</v>
      </c>
      <c r="I38" s="81">
        <v>1394.3783027284373</v>
      </c>
    </row>
    <row r="39" spans="1:9" ht="15" x14ac:dyDescent="0.2">
      <c r="A39" s="79" t="s">
        <v>40</v>
      </c>
      <c r="B39" s="80">
        <v>5755.9936336629889</v>
      </c>
      <c r="C39" s="81">
        <v>115.11987267325978</v>
      </c>
      <c r="D39" s="81">
        <v>230.23974534651956</v>
      </c>
      <c r="E39" s="81">
        <v>345.3596180197793</v>
      </c>
      <c r="F39" s="81">
        <v>287.79968168314946</v>
      </c>
      <c r="G39" s="80">
        <v>575.59936336629892</v>
      </c>
      <c r="H39" s="81">
        <v>863.39904504944832</v>
      </c>
      <c r="I39" s="81">
        <v>1438.9984084157472</v>
      </c>
    </row>
    <row r="40" spans="1:9" ht="15" x14ac:dyDescent="0.2">
      <c r="A40" s="79" t="s">
        <v>41</v>
      </c>
      <c r="B40" s="80">
        <v>5940.1854299402039</v>
      </c>
      <c r="C40" s="81">
        <v>118.80370859880408</v>
      </c>
      <c r="D40" s="81">
        <v>237.60741719760816</v>
      </c>
      <c r="E40" s="81">
        <v>356.41112579641219</v>
      </c>
      <c r="F40" s="81">
        <v>297.00927149701022</v>
      </c>
      <c r="G40" s="80">
        <v>594.01854299402044</v>
      </c>
      <c r="H40" s="81">
        <v>891.02781449103054</v>
      </c>
      <c r="I40" s="81">
        <v>1485.046357485051</v>
      </c>
    </row>
    <row r="41" spans="1:9" ht="15" x14ac:dyDescent="0.2">
      <c r="A41" s="79" t="s">
        <v>42</v>
      </c>
      <c r="B41" s="80">
        <v>6130.2713636982917</v>
      </c>
      <c r="C41" s="81">
        <v>122.60542727396583</v>
      </c>
      <c r="D41" s="81">
        <v>245.21085454793166</v>
      </c>
      <c r="E41" s="81">
        <v>367.81628182189746</v>
      </c>
      <c r="F41" s="81">
        <v>306.51356818491462</v>
      </c>
      <c r="G41" s="80">
        <v>613.02713636982924</v>
      </c>
      <c r="H41" s="81">
        <v>919.54070455474368</v>
      </c>
      <c r="I41" s="81">
        <v>1532.5678409245729</v>
      </c>
    </row>
    <row r="42" spans="1:9" ht="15" x14ac:dyDescent="0.2">
      <c r="A42" s="79" t="s">
        <v>43</v>
      </c>
      <c r="B42" s="80">
        <v>6326.4400473366377</v>
      </c>
      <c r="C42" s="81">
        <v>126.52880094673276</v>
      </c>
      <c r="D42" s="81">
        <v>253.05760189346552</v>
      </c>
      <c r="E42" s="81">
        <v>379.58640284019828</v>
      </c>
      <c r="F42" s="81">
        <v>316.3220023668319</v>
      </c>
      <c r="G42" s="80">
        <v>632.64400473366379</v>
      </c>
      <c r="H42" s="81">
        <v>948.96600710049563</v>
      </c>
      <c r="I42" s="81">
        <v>1581.6100118341594</v>
      </c>
    </row>
    <row r="43" spans="1:9" ht="15" x14ac:dyDescent="0.2">
      <c r="A43" s="79" t="s">
        <v>44</v>
      </c>
      <c r="B43" s="80">
        <v>6528.8861288514108</v>
      </c>
      <c r="C43" s="81">
        <v>130.57772257702823</v>
      </c>
      <c r="D43" s="81">
        <v>261.15544515405645</v>
      </c>
      <c r="E43" s="81">
        <v>391.73316773108462</v>
      </c>
      <c r="F43" s="81">
        <v>326.44430644257056</v>
      </c>
      <c r="G43" s="80">
        <v>652.88861288514113</v>
      </c>
      <c r="H43" s="81">
        <v>979.33291932771158</v>
      </c>
      <c r="I43" s="81">
        <v>1632.2215322128527</v>
      </c>
    </row>
    <row r="44" spans="1:9" ht="15" x14ac:dyDescent="0.2">
      <c r="A44" s="79" t="s">
        <v>45</v>
      </c>
      <c r="B44" s="80">
        <v>6893.201181655164</v>
      </c>
      <c r="C44" s="81">
        <v>137.86402363310327</v>
      </c>
      <c r="D44" s="81">
        <v>275.72804726620654</v>
      </c>
      <c r="E44" s="81">
        <v>413.59207089930982</v>
      </c>
      <c r="F44" s="81">
        <v>344.66005908275821</v>
      </c>
      <c r="G44" s="80">
        <v>689.32011816551642</v>
      </c>
      <c r="H44" s="81">
        <v>1033.9801772482745</v>
      </c>
      <c r="I44" s="81">
        <v>1723.300295413791</v>
      </c>
    </row>
    <row r="45" spans="1:9" ht="15" x14ac:dyDescent="0.2">
      <c r="A45" s="79" t="s">
        <v>46</v>
      </c>
      <c r="B45" s="80">
        <v>7113.7836194681295</v>
      </c>
      <c r="C45" s="81">
        <v>142.2756723893626</v>
      </c>
      <c r="D45" s="81">
        <v>284.55134477872519</v>
      </c>
      <c r="E45" s="81">
        <v>426.82701716808776</v>
      </c>
      <c r="F45" s="81">
        <v>355.68918097340651</v>
      </c>
      <c r="G45" s="80">
        <v>711.37836194681302</v>
      </c>
      <c r="H45" s="81">
        <v>1067.0675429202195</v>
      </c>
      <c r="I45" s="81">
        <v>1778.4459048670324</v>
      </c>
    </row>
    <row r="46" spans="1:9" ht="15" x14ac:dyDescent="0.2">
      <c r="A46" s="79" t="s">
        <v>47</v>
      </c>
      <c r="B46" s="80">
        <v>7341.4246952911108</v>
      </c>
      <c r="C46" s="81">
        <v>146.82849390582223</v>
      </c>
      <c r="D46" s="81">
        <v>293.65698781164446</v>
      </c>
      <c r="E46" s="81">
        <v>440.48548171746666</v>
      </c>
      <c r="F46" s="81">
        <v>367.07123476455558</v>
      </c>
      <c r="G46" s="80">
        <v>734.14246952911117</v>
      </c>
      <c r="H46" s="81">
        <v>1101.2137042936665</v>
      </c>
      <c r="I46" s="81">
        <v>1835.3561738227777</v>
      </c>
    </row>
    <row r="47" spans="1:9" ht="15" x14ac:dyDescent="0.2">
      <c r="A47" s="79" t="s">
        <v>48</v>
      </c>
      <c r="B47" s="80">
        <v>7576.3502855404258</v>
      </c>
      <c r="C47" s="81">
        <v>151.52700571080851</v>
      </c>
      <c r="D47" s="81">
        <v>303.05401142161702</v>
      </c>
      <c r="E47" s="81">
        <v>454.58101713242553</v>
      </c>
      <c r="F47" s="81">
        <v>378.8175142770213</v>
      </c>
      <c r="G47" s="80">
        <v>757.63502855404261</v>
      </c>
      <c r="H47" s="81">
        <v>1136.4525428310637</v>
      </c>
      <c r="I47" s="81">
        <v>1894.0875713851065</v>
      </c>
    </row>
    <row r="48" spans="1:9" ht="15" x14ac:dyDescent="0.2">
      <c r="A48" s="79" t="s">
        <v>49</v>
      </c>
      <c r="B48" s="80">
        <v>7818.7934946777195</v>
      </c>
      <c r="C48" s="81">
        <v>156.37586989355438</v>
      </c>
      <c r="D48" s="81">
        <v>312.75173978710876</v>
      </c>
      <c r="E48" s="81">
        <v>469.12760968066317</v>
      </c>
      <c r="F48" s="81">
        <v>390.93967473388602</v>
      </c>
      <c r="G48" s="80">
        <v>781.87934946777204</v>
      </c>
      <c r="H48" s="81">
        <v>1172.8190242016578</v>
      </c>
      <c r="I48" s="81">
        <v>1954.6983736694299</v>
      </c>
    </row>
    <row r="49" spans="1:9" ht="15" x14ac:dyDescent="0.2">
      <c r="A49" s="79" t="s">
        <v>50</v>
      </c>
      <c r="B49" s="80">
        <v>8068.9948865074075</v>
      </c>
      <c r="C49" s="81">
        <v>161.37989773014814</v>
      </c>
      <c r="D49" s="81">
        <v>322.75979546029629</v>
      </c>
      <c r="E49" s="81">
        <v>484.1396931904444</v>
      </c>
      <c r="F49" s="81">
        <v>403.44974432537038</v>
      </c>
      <c r="G49" s="80">
        <v>806.89948865074075</v>
      </c>
      <c r="H49" s="81">
        <v>1210.3492329761111</v>
      </c>
      <c r="I49" s="81">
        <v>2017.2487216268519</v>
      </c>
    </row>
    <row r="50" spans="1:9" ht="15" x14ac:dyDescent="0.2">
      <c r="A50" s="79" t="s">
        <v>51</v>
      </c>
      <c r="B50" s="80">
        <v>8327.2027228756433</v>
      </c>
      <c r="C50" s="81">
        <v>166.54405445751286</v>
      </c>
      <c r="D50" s="81">
        <v>333.08810891502571</v>
      </c>
      <c r="E50" s="81">
        <v>499.63216337253857</v>
      </c>
      <c r="F50" s="81">
        <v>416.3601361437822</v>
      </c>
      <c r="G50" s="80">
        <v>832.7202722875644</v>
      </c>
      <c r="H50" s="81">
        <v>1249.0804084313465</v>
      </c>
      <c r="I50" s="81">
        <v>2081.8006807189108</v>
      </c>
    </row>
    <row r="51" spans="1:9" ht="15" x14ac:dyDescent="0.2">
      <c r="A51" s="79" t="s">
        <v>52</v>
      </c>
      <c r="B51" s="80">
        <v>8593.6732100076642</v>
      </c>
      <c r="C51" s="81">
        <v>171.87346420015328</v>
      </c>
      <c r="D51" s="81">
        <v>343.74692840030656</v>
      </c>
      <c r="E51" s="81">
        <v>515.62039260045981</v>
      </c>
      <c r="F51" s="81">
        <v>429.68366050038321</v>
      </c>
      <c r="G51" s="80">
        <v>859.36732100076642</v>
      </c>
      <c r="H51" s="81">
        <v>1289.0509815011496</v>
      </c>
      <c r="I51" s="81">
        <v>2148.4183025019161</v>
      </c>
    </row>
    <row r="52" spans="1:9" ht="15" x14ac:dyDescent="0.2">
      <c r="A52" s="79" t="s">
        <v>53</v>
      </c>
      <c r="B52" s="80">
        <v>8868.6707527279104</v>
      </c>
      <c r="C52" s="81">
        <v>177.37341505455822</v>
      </c>
      <c r="D52" s="81">
        <v>354.74683010911644</v>
      </c>
      <c r="E52" s="81">
        <v>532.12024516367455</v>
      </c>
      <c r="F52" s="81">
        <v>443.43353763639556</v>
      </c>
      <c r="G52" s="80">
        <v>886.86707527279111</v>
      </c>
      <c r="H52" s="81">
        <v>1330.3006129091866</v>
      </c>
      <c r="I52" s="81">
        <v>2217.1676881819776</v>
      </c>
    </row>
    <row r="53" spans="1:9" ht="15" x14ac:dyDescent="0.2">
      <c r="A53" s="79" t="s">
        <v>54</v>
      </c>
      <c r="B53" s="80">
        <v>9152.468216815203</v>
      </c>
      <c r="C53" s="81">
        <v>183.04936433630405</v>
      </c>
      <c r="D53" s="81">
        <v>366.0987286726081</v>
      </c>
      <c r="E53" s="81">
        <v>549.14809300891216</v>
      </c>
      <c r="F53" s="81">
        <v>457.62341084076019</v>
      </c>
      <c r="G53" s="80">
        <v>915.24682168152037</v>
      </c>
      <c r="H53" s="81">
        <v>1372.8702325222805</v>
      </c>
      <c r="I53" s="81">
        <v>2288.1170542038008</v>
      </c>
    </row>
    <row r="54" spans="1:9" ht="15" x14ac:dyDescent="0.2">
      <c r="A54" s="79" t="s">
        <v>55</v>
      </c>
      <c r="B54" s="80">
        <v>9445.3471997532906</v>
      </c>
      <c r="C54" s="81">
        <v>188.9069439950658</v>
      </c>
      <c r="D54" s="81">
        <v>377.8138879901316</v>
      </c>
      <c r="E54" s="81">
        <v>566.72083198519738</v>
      </c>
      <c r="F54" s="81">
        <v>472.26735998766458</v>
      </c>
      <c r="G54" s="80">
        <v>944.53471997532915</v>
      </c>
      <c r="H54" s="81">
        <v>1416.8020799629935</v>
      </c>
      <c r="I54" s="81">
        <v>2361.3367999383227</v>
      </c>
    </row>
    <row r="55" spans="1:9" ht="15" x14ac:dyDescent="0.2">
      <c r="A55" s="79" t="s">
        <v>56</v>
      </c>
      <c r="B55" s="80">
        <v>9747.598310145393</v>
      </c>
      <c r="C55" s="81">
        <v>194.95196620290787</v>
      </c>
      <c r="D55" s="81">
        <v>389.90393240581574</v>
      </c>
      <c r="E55" s="81">
        <v>584.85589860872358</v>
      </c>
      <c r="F55" s="81">
        <v>487.37991550726969</v>
      </c>
      <c r="G55" s="80">
        <v>974.75983101453937</v>
      </c>
      <c r="H55" s="81">
        <v>1462.139746521809</v>
      </c>
      <c r="I55" s="81">
        <v>2436.8995775363483</v>
      </c>
    </row>
    <row r="56" spans="1:9" ht="15" x14ac:dyDescent="0.2">
      <c r="A56" s="79" t="s">
        <v>57</v>
      </c>
      <c r="B56" s="80">
        <v>10059.521456070046</v>
      </c>
      <c r="C56" s="81">
        <v>201.19042912140094</v>
      </c>
      <c r="D56" s="81">
        <v>402.38085824280188</v>
      </c>
      <c r="E56" s="81">
        <v>603.5712873642027</v>
      </c>
      <c r="F56" s="81">
        <v>502.97607280350235</v>
      </c>
      <c r="G56" s="80">
        <v>1005.9521456070047</v>
      </c>
      <c r="H56" s="81">
        <v>1508.9282184105068</v>
      </c>
      <c r="I56" s="81">
        <v>2514.8803640175115</v>
      </c>
    </row>
    <row r="57" spans="1:9" ht="15" x14ac:dyDescent="0.2">
      <c r="A57" s="79" t="s">
        <v>58</v>
      </c>
      <c r="B57" s="80">
        <v>10381.42614266429</v>
      </c>
      <c r="C57" s="81">
        <v>207.6285228532858</v>
      </c>
      <c r="D57" s="81">
        <v>415.2570457065716</v>
      </c>
      <c r="E57" s="81">
        <v>622.88556855985735</v>
      </c>
      <c r="F57" s="81">
        <v>519.07130713321453</v>
      </c>
      <c r="G57" s="80">
        <v>1038.1426142664291</v>
      </c>
      <c r="H57" s="81">
        <v>1557.2139213996434</v>
      </c>
      <c r="I57" s="81">
        <v>2595.3565356660724</v>
      </c>
    </row>
    <row r="58" spans="1:9" ht="15" x14ac:dyDescent="0.2">
      <c r="A58" s="79" t="s">
        <v>59</v>
      </c>
      <c r="B58" s="80">
        <v>10713.631779229547</v>
      </c>
      <c r="C58" s="81">
        <v>214.27263558459094</v>
      </c>
      <c r="D58" s="81">
        <v>428.54527116918189</v>
      </c>
      <c r="E58" s="81">
        <v>642.81790675377283</v>
      </c>
      <c r="F58" s="81">
        <v>535.68158896147736</v>
      </c>
      <c r="G58" s="80">
        <v>1071.3631779229547</v>
      </c>
      <c r="H58" s="81">
        <v>1607.044766884432</v>
      </c>
      <c r="I58" s="81">
        <v>2678.4079448073867</v>
      </c>
    </row>
    <row r="59" spans="1:9" ht="15" x14ac:dyDescent="0.2">
      <c r="A59" s="82" t="s">
        <v>60</v>
      </c>
      <c r="B59" s="80">
        <v>6893.201181655164</v>
      </c>
      <c r="C59" s="81">
        <v>137.86402363310327</v>
      </c>
      <c r="D59" s="81">
        <v>275.72804726620654</v>
      </c>
      <c r="E59" s="81">
        <v>413.59207089930982</v>
      </c>
      <c r="F59" s="81">
        <v>344.66005908275821</v>
      </c>
      <c r="G59" s="80">
        <v>689.32011816551642</v>
      </c>
      <c r="H59" s="81">
        <v>1033.9801772482745</v>
      </c>
      <c r="I59" s="81">
        <v>1723.300295413791</v>
      </c>
    </row>
    <row r="60" spans="1:9" ht="15" x14ac:dyDescent="0.2">
      <c r="A60" s="82" t="s">
        <v>61</v>
      </c>
      <c r="B60" s="80">
        <v>7214.4473986243902</v>
      </c>
      <c r="C60" s="81">
        <v>144.28894797248782</v>
      </c>
      <c r="D60" s="81">
        <v>288.57789594497564</v>
      </c>
      <c r="E60" s="81">
        <v>432.86684391746337</v>
      </c>
      <c r="F60" s="81">
        <v>360.72236993121953</v>
      </c>
      <c r="G60" s="80">
        <v>721.44473986243906</v>
      </c>
      <c r="H60" s="81">
        <v>1082.1671097936585</v>
      </c>
      <c r="I60" s="81">
        <v>1803.6118496560975</v>
      </c>
    </row>
    <row r="61" spans="1:9" ht="15" x14ac:dyDescent="0.2">
      <c r="A61" s="82" t="s">
        <v>62</v>
      </c>
      <c r="B61" s="80">
        <v>7555.0324377277202</v>
      </c>
      <c r="C61" s="81">
        <v>151.10064875455441</v>
      </c>
      <c r="D61" s="81">
        <v>302.20129750910883</v>
      </c>
      <c r="E61" s="81">
        <v>453.30194626366318</v>
      </c>
      <c r="F61" s="81">
        <v>377.75162188638603</v>
      </c>
      <c r="G61" s="80">
        <v>755.50324377277207</v>
      </c>
      <c r="H61" s="81">
        <v>1133.254865659158</v>
      </c>
      <c r="I61" s="81">
        <v>1888.7581094319301</v>
      </c>
    </row>
    <row r="62" spans="1:9" ht="15" x14ac:dyDescent="0.2">
      <c r="A62" s="82" t="s">
        <v>63</v>
      </c>
      <c r="B62" s="80">
        <v>7916.0415391435545</v>
      </c>
      <c r="C62" s="81">
        <v>158.3208307828711</v>
      </c>
      <c r="D62" s="81">
        <v>316.6416615657422</v>
      </c>
      <c r="E62" s="81">
        <v>474.96249234861324</v>
      </c>
      <c r="F62" s="81">
        <v>395.80207695717775</v>
      </c>
      <c r="G62" s="80">
        <v>791.60415391435549</v>
      </c>
      <c r="H62" s="81">
        <v>1187.4062308715331</v>
      </c>
      <c r="I62" s="81">
        <v>1979.0103847858886</v>
      </c>
    </row>
    <row r="63" spans="1:9" ht="15" x14ac:dyDescent="0.2">
      <c r="A63" s="82" t="s">
        <v>64</v>
      </c>
      <c r="B63" s="80">
        <v>8298.696992315321</v>
      </c>
      <c r="C63" s="81">
        <v>165.97393984630642</v>
      </c>
      <c r="D63" s="81">
        <v>331.94787969261284</v>
      </c>
      <c r="E63" s="81">
        <v>497.92181953891924</v>
      </c>
      <c r="F63" s="81">
        <v>414.9348496157661</v>
      </c>
      <c r="G63" s="80">
        <v>829.86969923153219</v>
      </c>
      <c r="H63" s="81">
        <v>1244.8045488472981</v>
      </c>
      <c r="I63" s="81">
        <v>2074.6742480788303</v>
      </c>
    </row>
    <row r="64" spans="1:9" ht="15" x14ac:dyDescent="0.2">
      <c r="A64" s="82" t="s">
        <v>65</v>
      </c>
      <c r="B64" s="80">
        <v>8704.2210866864298</v>
      </c>
      <c r="C64" s="81">
        <v>174.08442173372859</v>
      </c>
      <c r="D64" s="81">
        <v>348.16884346745718</v>
      </c>
      <c r="E64" s="81">
        <v>522.25326520118574</v>
      </c>
      <c r="F64" s="81">
        <v>435.21105433432149</v>
      </c>
      <c r="G64" s="80">
        <v>870.42210866864298</v>
      </c>
      <c r="H64" s="81">
        <v>1305.6331630029645</v>
      </c>
      <c r="I64" s="81">
        <v>2176.0552716716074</v>
      </c>
    </row>
    <row r="65" spans="1:9" ht="15" x14ac:dyDescent="0.2">
      <c r="A65" s="82" t="s">
        <v>66</v>
      </c>
      <c r="B65" s="80">
        <v>9134.2303986175248</v>
      </c>
      <c r="C65" s="81">
        <v>182.68460797235051</v>
      </c>
      <c r="D65" s="81">
        <v>365.36921594470101</v>
      </c>
      <c r="E65" s="81">
        <v>548.05382391705143</v>
      </c>
      <c r="F65" s="81">
        <v>456.71151993087625</v>
      </c>
      <c r="G65" s="80">
        <v>913.4230398617525</v>
      </c>
      <c r="H65" s="81">
        <v>1370.1345597926286</v>
      </c>
      <c r="I65" s="81">
        <v>2283.5575996543812</v>
      </c>
    </row>
    <row r="66" spans="1:9" ht="15" x14ac:dyDescent="0.2">
      <c r="A66" s="82" t="s">
        <v>67</v>
      </c>
      <c r="B66" s="80">
        <v>9590.0260749354675</v>
      </c>
      <c r="C66" s="81">
        <v>191.80052149870934</v>
      </c>
      <c r="D66" s="81">
        <v>383.60104299741869</v>
      </c>
      <c r="E66" s="81">
        <v>575.401564496128</v>
      </c>
      <c r="F66" s="81">
        <v>479.50130374677337</v>
      </c>
      <c r="G66" s="80">
        <v>959.00260749354675</v>
      </c>
      <c r="H66" s="81">
        <v>1438.5039112403201</v>
      </c>
      <c r="I66" s="81">
        <v>2397.5065187338669</v>
      </c>
    </row>
    <row r="67" spans="1:9" ht="15" x14ac:dyDescent="0.2">
      <c r="A67" s="82" t="s">
        <v>68</v>
      </c>
      <c r="B67" s="80">
        <v>10073.027548542279</v>
      </c>
      <c r="C67" s="81">
        <v>201.46055097084559</v>
      </c>
      <c r="D67" s="81">
        <v>402.92110194169118</v>
      </c>
      <c r="E67" s="81">
        <v>604.38165291253677</v>
      </c>
      <c r="F67" s="81">
        <v>503.65137742711397</v>
      </c>
      <c r="G67" s="80">
        <v>1007.3027548542279</v>
      </c>
      <c r="H67" s="81">
        <v>1510.9541322813418</v>
      </c>
      <c r="I67" s="81">
        <v>2518.2568871355697</v>
      </c>
    </row>
    <row r="68" spans="1:9" ht="15" x14ac:dyDescent="0.2">
      <c r="A68" s="82" t="s">
        <v>69</v>
      </c>
      <c r="B68" s="80">
        <v>10585.166825332397</v>
      </c>
      <c r="C68" s="81">
        <v>211.70333650664793</v>
      </c>
      <c r="D68" s="81">
        <v>423.40667301329586</v>
      </c>
      <c r="E68" s="81">
        <v>635.11000951994379</v>
      </c>
      <c r="F68" s="81">
        <v>529.25834126661982</v>
      </c>
      <c r="G68" s="80">
        <v>1058.5166825332396</v>
      </c>
      <c r="H68" s="81">
        <v>1587.7750237998596</v>
      </c>
      <c r="I68" s="81">
        <v>2646.2917063330992</v>
      </c>
    </row>
    <row r="69" spans="1:9" ht="15" x14ac:dyDescent="0.2">
      <c r="A69" s="82" t="s">
        <v>70</v>
      </c>
      <c r="B69" s="80">
        <v>11127.902766899559</v>
      </c>
      <c r="C69" s="81">
        <v>222.55805533799116</v>
      </c>
      <c r="D69" s="81">
        <v>445.11611067598233</v>
      </c>
      <c r="E69" s="81">
        <v>667.67416601397349</v>
      </c>
      <c r="F69" s="81">
        <v>556.39513834497791</v>
      </c>
      <c r="G69" s="80">
        <v>1112.7902766899558</v>
      </c>
      <c r="H69" s="81">
        <v>1669.1854150349338</v>
      </c>
      <c r="I69" s="81">
        <v>2781.9756917248897</v>
      </c>
    </row>
    <row r="70" spans="1:9" ht="15" x14ac:dyDescent="0.2">
      <c r="A70" s="82" t="s">
        <v>71</v>
      </c>
      <c r="B70" s="80">
        <v>11703.403951288543</v>
      </c>
      <c r="C70" s="81">
        <v>234.06807902577086</v>
      </c>
      <c r="D70" s="81">
        <v>468.13615805154171</v>
      </c>
      <c r="E70" s="81">
        <v>702.20423707731254</v>
      </c>
      <c r="F70" s="81">
        <v>585.17019756442721</v>
      </c>
      <c r="G70" s="80">
        <v>1170.3403951288544</v>
      </c>
      <c r="H70" s="81">
        <v>1755.5105926932813</v>
      </c>
      <c r="I70" s="81">
        <v>2925.8509878221357</v>
      </c>
    </row>
    <row r="71" spans="1:9" ht="15" x14ac:dyDescent="0.2">
      <c r="A71" s="82" t="s">
        <v>72</v>
      </c>
      <c r="B71" s="80">
        <v>12313.208097476547</v>
      </c>
      <c r="C71" s="81">
        <v>246.26416194953094</v>
      </c>
      <c r="D71" s="81">
        <v>492.52832389906189</v>
      </c>
      <c r="E71" s="81">
        <v>738.79248584859283</v>
      </c>
      <c r="F71" s="81">
        <v>615.66040487382736</v>
      </c>
      <c r="G71" s="80">
        <v>1231.3208097476547</v>
      </c>
      <c r="H71" s="81">
        <v>1846.981214621482</v>
      </c>
      <c r="I71" s="81">
        <v>3078.3020243691367</v>
      </c>
    </row>
    <row r="72" spans="1:9" ht="15" x14ac:dyDescent="0.2">
      <c r="A72" s="82" t="s">
        <v>73</v>
      </c>
      <c r="B72" s="80">
        <v>12959.759784350383</v>
      </c>
      <c r="C72" s="81">
        <v>259.19519568700764</v>
      </c>
      <c r="D72" s="81">
        <v>518.39039137401528</v>
      </c>
      <c r="E72" s="81">
        <v>777.58558706102292</v>
      </c>
      <c r="F72" s="81">
        <v>647.98798921751916</v>
      </c>
      <c r="G72" s="80">
        <v>1295.9759784350383</v>
      </c>
      <c r="H72" s="81">
        <v>1943.9639676525574</v>
      </c>
      <c r="I72" s="81">
        <v>3239.9399460875957</v>
      </c>
    </row>
    <row r="73" spans="1:9" ht="15" x14ac:dyDescent="0.2">
      <c r="A73" s="82" t="s">
        <v>74</v>
      </c>
      <c r="B73" s="80">
        <v>13645.069875187946</v>
      </c>
      <c r="C73" s="81">
        <v>272.90139750375891</v>
      </c>
      <c r="D73" s="81">
        <v>545.80279500751783</v>
      </c>
      <c r="E73" s="81">
        <v>818.7041925112768</v>
      </c>
      <c r="F73" s="81">
        <v>682.25349375939732</v>
      </c>
      <c r="G73" s="80">
        <v>1364.5069875187946</v>
      </c>
      <c r="H73" s="81">
        <v>2046.7604812781919</v>
      </c>
      <c r="I73" s="81">
        <v>3411.2674687969866</v>
      </c>
    </row>
    <row r="74" spans="1:9" ht="15" x14ac:dyDescent="0.2">
      <c r="A74" s="82" t="s">
        <v>75</v>
      </c>
      <c r="B74" s="80">
        <v>7881.9751494948778</v>
      </c>
      <c r="C74" s="81">
        <v>157.63950298989755</v>
      </c>
      <c r="D74" s="81">
        <v>315.2790059797951</v>
      </c>
      <c r="E74" s="81">
        <v>472.91850896969265</v>
      </c>
      <c r="F74" s="81">
        <v>394.09875747474393</v>
      </c>
      <c r="G74" s="80">
        <v>788.19751494948787</v>
      </c>
      <c r="H74" s="81">
        <v>1182.2962724242316</v>
      </c>
      <c r="I74" s="81">
        <v>1970.4937873737194</v>
      </c>
    </row>
    <row r="75" spans="1:9" ht="15" x14ac:dyDescent="0.2">
      <c r="A75" s="82" t="s">
        <v>76</v>
      </c>
      <c r="B75" s="80">
        <v>8262.5408820053271</v>
      </c>
      <c r="C75" s="81">
        <v>165.25081764010653</v>
      </c>
      <c r="D75" s="81">
        <v>330.50163528021307</v>
      </c>
      <c r="E75" s="81">
        <v>495.75245292031963</v>
      </c>
      <c r="F75" s="81">
        <v>413.1270441002664</v>
      </c>
      <c r="G75" s="80">
        <v>826.25408820053281</v>
      </c>
      <c r="H75" s="81">
        <v>1239.381132300799</v>
      </c>
      <c r="I75" s="81">
        <v>2065.6352205013318</v>
      </c>
    </row>
    <row r="76" spans="1:9" ht="15" x14ac:dyDescent="0.2">
      <c r="A76" s="82" t="s">
        <v>77</v>
      </c>
      <c r="B76" s="80">
        <v>8666.0541130985639</v>
      </c>
      <c r="C76" s="81">
        <v>173.32108226197127</v>
      </c>
      <c r="D76" s="81">
        <v>346.64216452394254</v>
      </c>
      <c r="E76" s="81">
        <v>519.96324678591384</v>
      </c>
      <c r="F76" s="81">
        <v>433.30270565492822</v>
      </c>
      <c r="G76" s="80">
        <v>866.60541130985644</v>
      </c>
      <c r="H76" s="81">
        <v>1299.9081169647845</v>
      </c>
      <c r="I76" s="81">
        <v>2166.513528274641</v>
      </c>
    </row>
    <row r="77" spans="1:9" ht="15" x14ac:dyDescent="0.2">
      <c r="A77" s="82" t="s">
        <v>78</v>
      </c>
      <c r="B77" s="80">
        <v>9093.737132217997</v>
      </c>
      <c r="C77" s="81">
        <v>181.87474264435994</v>
      </c>
      <c r="D77" s="81">
        <v>363.74948528871988</v>
      </c>
      <c r="E77" s="81">
        <v>545.62422793307985</v>
      </c>
      <c r="F77" s="81">
        <v>454.68685661089989</v>
      </c>
      <c r="G77" s="80">
        <v>909.37371322179979</v>
      </c>
      <c r="H77" s="81">
        <v>1364.0605698326995</v>
      </c>
      <c r="I77" s="81">
        <v>2273.4342830544992</v>
      </c>
    </row>
    <row r="78" spans="1:9" ht="15" x14ac:dyDescent="0.2">
      <c r="A78" s="82" t="s">
        <v>79</v>
      </c>
      <c r="B78" s="80">
        <v>9546.969943573944</v>
      </c>
      <c r="C78" s="81">
        <v>190.93939887147889</v>
      </c>
      <c r="D78" s="81">
        <v>381.87879774295777</v>
      </c>
      <c r="E78" s="81">
        <v>572.8181966144366</v>
      </c>
      <c r="F78" s="81">
        <v>477.34849717869724</v>
      </c>
      <c r="G78" s="80">
        <v>954.69699435739449</v>
      </c>
      <c r="H78" s="81">
        <v>1432.0454915360915</v>
      </c>
      <c r="I78" s="81">
        <v>2386.742485893486</v>
      </c>
    </row>
    <row r="79" spans="1:9" ht="15" x14ac:dyDescent="0.2">
      <c r="A79" s="82" t="s">
        <v>80</v>
      </c>
      <c r="B79" s="80">
        <v>10027.447980910487</v>
      </c>
      <c r="C79" s="81">
        <v>200.54895961820975</v>
      </c>
      <c r="D79" s="81">
        <v>401.0979192364195</v>
      </c>
      <c r="E79" s="81">
        <v>601.64687885462922</v>
      </c>
      <c r="F79" s="81">
        <v>501.37239904552439</v>
      </c>
      <c r="G79" s="80">
        <v>1002.7447980910488</v>
      </c>
      <c r="H79" s="81">
        <v>1504.1171971365729</v>
      </c>
      <c r="I79" s="81">
        <v>2506.8619952276217</v>
      </c>
    </row>
    <row r="80" spans="1:9" ht="15" x14ac:dyDescent="0.2">
      <c r="A80" s="82" t="s">
        <v>81</v>
      </c>
      <c r="B80" s="80">
        <v>10536.906106663435</v>
      </c>
      <c r="C80" s="81">
        <v>210.73812213326869</v>
      </c>
      <c r="D80" s="81">
        <v>421.47624426653738</v>
      </c>
      <c r="E80" s="81">
        <v>632.21436639980607</v>
      </c>
      <c r="F80" s="81">
        <v>526.84530533317172</v>
      </c>
      <c r="G80" s="80">
        <v>1053.6906106663434</v>
      </c>
      <c r="H80" s="81">
        <v>1580.5359159995153</v>
      </c>
      <c r="I80" s="81">
        <v>2634.2265266658587</v>
      </c>
    </row>
    <row r="81" spans="1:9" ht="15" x14ac:dyDescent="0.2">
      <c r="A81" s="82" t="s">
        <v>82</v>
      </c>
      <c r="B81" s="80">
        <v>11076.763753734827</v>
      </c>
      <c r="C81" s="81">
        <v>221.53527507469656</v>
      </c>
      <c r="D81" s="81">
        <v>443.07055014939311</v>
      </c>
      <c r="E81" s="81">
        <v>664.60582522408959</v>
      </c>
      <c r="F81" s="81">
        <v>553.83818768674143</v>
      </c>
      <c r="G81" s="80">
        <v>1107.6763753734829</v>
      </c>
      <c r="H81" s="81">
        <v>1661.514563060224</v>
      </c>
      <c r="I81" s="81">
        <v>2769.1909384337068</v>
      </c>
    </row>
    <row r="82" spans="1:9" ht="15" x14ac:dyDescent="0.2">
      <c r="A82" s="82" t="s">
        <v>83</v>
      </c>
      <c r="B82" s="80">
        <v>11649.110642785972</v>
      </c>
      <c r="C82" s="81">
        <v>232.98221285571944</v>
      </c>
      <c r="D82" s="81">
        <v>465.96442571143888</v>
      </c>
      <c r="E82" s="81">
        <v>698.94663856715829</v>
      </c>
      <c r="F82" s="81">
        <v>582.45553213929861</v>
      </c>
      <c r="G82" s="80">
        <v>1164.9110642785972</v>
      </c>
      <c r="H82" s="81">
        <v>1747.3665964178958</v>
      </c>
      <c r="I82" s="81">
        <v>2912.2776606964931</v>
      </c>
    </row>
    <row r="83" spans="1:9" ht="15" x14ac:dyDescent="0.2">
      <c r="A83" s="82" t="s">
        <v>84</v>
      </c>
      <c r="B83" s="80">
        <v>12255.760493636124</v>
      </c>
      <c r="C83" s="81">
        <v>245.11520987272249</v>
      </c>
      <c r="D83" s="81">
        <v>490.23041974544498</v>
      </c>
      <c r="E83" s="81">
        <v>735.34562961816744</v>
      </c>
      <c r="F83" s="81">
        <v>612.78802468180618</v>
      </c>
      <c r="G83" s="80">
        <v>1225.5760493636124</v>
      </c>
      <c r="H83" s="81">
        <v>1838.3640740454186</v>
      </c>
      <c r="I83" s="81">
        <v>3063.940123409031</v>
      </c>
    </row>
    <row r="84" spans="1:9" ht="15" x14ac:dyDescent="0.2">
      <c r="A84" s="82" t="s">
        <v>85</v>
      </c>
      <c r="B84" s="80">
        <v>12898.80302694662</v>
      </c>
      <c r="C84" s="81">
        <v>257.97606053893242</v>
      </c>
      <c r="D84" s="81">
        <v>515.95212107786483</v>
      </c>
      <c r="E84" s="81">
        <v>773.92818161679713</v>
      </c>
      <c r="F84" s="81">
        <v>644.94015134733104</v>
      </c>
      <c r="G84" s="80">
        <v>1289.8803026946621</v>
      </c>
      <c r="H84" s="81">
        <v>1934.8204540419929</v>
      </c>
      <c r="I84" s="81">
        <v>3224.700756736655</v>
      </c>
    </row>
    <row r="85" spans="1:9" ht="15" x14ac:dyDescent="0.2">
      <c r="A85" s="82" t="s">
        <v>86</v>
      </c>
      <c r="B85" s="80">
        <v>13580.367392070486</v>
      </c>
      <c r="C85" s="81">
        <v>271.60734784140971</v>
      </c>
      <c r="D85" s="81">
        <v>543.21469568281941</v>
      </c>
      <c r="E85" s="81">
        <v>814.82204352422912</v>
      </c>
      <c r="F85" s="81">
        <v>679.01836960352432</v>
      </c>
      <c r="G85" s="80">
        <v>1358.0367392070486</v>
      </c>
      <c r="H85" s="81">
        <v>2037.0551088105728</v>
      </c>
      <c r="I85" s="81">
        <v>3395.0918480176215</v>
      </c>
    </row>
    <row r="86" spans="1:9" ht="15" x14ac:dyDescent="0.2">
      <c r="A86" s="82" t="s">
        <v>87</v>
      </c>
      <c r="B86" s="80">
        <v>14302.858739202837</v>
      </c>
      <c r="C86" s="81">
        <v>286.05717478405671</v>
      </c>
      <c r="D86" s="81">
        <v>572.11434956811343</v>
      </c>
      <c r="E86" s="81">
        <v>858.1715243521702</v>
      </c>
      <c r="F86" s="81">
        <v>715.14293696014192</v>
      </c>
      <c r="G86" s="80">
        <v>1430.2858739202838</v>
      </c>
      <c r="H86" s="81">
        <v>2145.4288108804253</v>
      </c>
      <c r="I86" s="81">
        <v>3575.7146848007092</v>
      </c>
    </row>
    <row r="87" spans="1:9" ht="15" x14ac:dyDescent="0.2">
      <c r="A87" s="82" t="s">
        <v>88</v>
      </c>
      <c r="B87" s="80">
        <v>15068.800504613935</v>
      </c>
      <c r="C87" s="81">
        <v>301.3760100922787</v>
      </c>
      <c r="D87" s="81">
        <v>602.75202018455741</v>
      </c>
      <c r="E87" s="81">
        <v>904.12803027683606</v>
      </c>
      <c r="F87" s="81">
        <v>753.44002523069685</v>
      </c>
      <c r="G87" s="80">
        <v>1506.8800504613937</v>
      </c>
      <c r="H87" s="81">
        <v>2260.3200756920901</v>
      </c>
      <c r="I87" s="81">
        <v>3767.2001261534838</v>
      </c>
    </row>
    <row r="88" spans="1:9" ht="15" x14ac:dyDescent="0.2">
      <c r="A88" s="82" t="s">
        <v>89</v>
      </c>
      <c r="B88" s="80">
        <v>15880.558409807159</v>
      </c>
      <c r="C88" s="81">
        <v>317.61116819614318</v>
      </c>
      <c r="D88" s="81">
        <v>635.22233639228637</v>
      </c>
      <c r="E88" s="81">
        <v>952.83350458842949</v>
      </c>
      <c r="F88" s="81">
        <v>794.02792049035804</v>
      </c>
      <c r="G88" s="80">
        <v>1588.0558409807161</v>
      </c>
      <c r="H88" s="81">
        <v>2382.083761471074</v>
      </c>
      <c r="I88" s="81">
        <v>3970.1396024517899</v>
      </c>
    </row>
  </sheetData>
  <sheetProtection selectLockedCells="1" selectUnlockedCells="1"/>
  <mergeCells count="4">
    <mergeCell ref="A1:F1"/>
    <mergeCell ref="A2:F2"/>
    <mergeCell ref="A3:F3"/>
    <mergeCell ref="A4:F4"/>
  </mergeCells>
  <printOptions horizontalCentered="1"/>
  <pageMargins left="0.78749999999999998" right="0.78749999999999998" top="0.78749999999999998" bottom="0.78749999999999998" header="0.51180555555555551" footer="0.51180555555555551"/>
  <pageSetup paperSize="9" scale="10" orientation="landscape" useFirstPageNumber="1" verticalDpi="4294967294" r:id="rId1"/>
  <headerFooter alignWithMargins="0">
    <oddFooter>&amp;CHans Crystian Anderson de Oliveira Lobo
Chefe da Divisão de Pagamento e Registro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38"/>
  <sheetViews>
    <sheetView workbookViewId="0">
      <selection activeCell="H13" sqref="H13"/>
    </sheetView>
  </sheetViews>
  <sheetFormatPr defaultColWidth="11.7109375" defaultRowHeight="12.75" x14ac:dyDescent="0.2"/>
  <cols>
    <col min="1" max="1" width="7.5703125" style="3" customWidth="1"/>
    <col min="2" max="2" width="39.140625" style="3" customWidth="1"/>
    <col min="3" max="3" width="33.5703125" style="3" customWidth="1"/>
    <col min="4" max="16384" width="11.7109375" style="3"/>
  </cols>
  <sheetData>
    <row r="6" spans="2:3" ht="16.5" customHeight="1" x14ac:dyDescent="0.25">
      <c r="B6" s="99" t="s">
        <v>95</v>
      </c>
      <c r="C6" s="99"/>
    </row>
    <row r="7" spans="2:3" ht="18" x14ac:dyDescent="0.25">
      <c r="B7" s="85"/>
    </row>
    <row r="8" spans="2:3" ht="15" x14ac:dyDescent="0.25">
      <c r="B8" s="100" t="s">
        <v>2</v>
      </c>
      <c r="C8" s="100"/>
    </row>
    <row r="10" spans="2:3" x14ac:dyDescent="0.2">
      <c r="B10" s="101" t="s">
        <v>96</v>
      </c>
      <c r="C10" s="101"/>
    </row>
    <row r="12" spans="2:3" ht="24.75" customHeight="1" thickBot="1" x14ac:dyDescent="0.25">
      <c r="B12" s="98" t="s">
        <v>103</v>
      </c>
      <c r="C12" s="98"/>
    </row>
    <row r="13" spans="2:3" ht="32.25" customHeight="1" x14ac:dyDescent="0.2">
      <c r="B13" s="95" t="s">
        <v>97</v>
      </c>
      <c r="C13" s="96" t="s">
        <v>100</v>
      </c>
    </row>
    <row r="14" spans="2:3" ht="32.25" customHeight="1" x14ac:dyDescent="0.2">
      <c r="B14" s="89" t="s">
        <v>98</v>
      </c>
      <c r="C14" s="90">
        <v>37589.950887080005</v>
      </c>
    </row>
    <row r="15" spans="2:3" ht="32.25" customHeight="1" x14ac:dyDescent="0.2">
      <c r="B15" s="89" t="s">
        <v>101</v>
      </c>
      <c r="C15" s="90">
        <v>35710.455211399996</v>
      </c>
    </row>
    <row r="16" spans="2:3" ht="32.25" customHeight="1" x14ac:dyDescent="0.2">
      <c r="B16" s="89" t="s">
        <v>102</v>
      </c>
      <c r="C16" s="90">
        <v>33924.926716759997</v>
      </c>
    </row>
    <row r="17" spans="2:3" ht="32.25" customHeight="1" thickBot="1" x14ac:dyDescent="0.25">
      <c r="B17" s="91" t="s">
        <v>99</v>
      </c>
      <c r="C17" s="92">
        <v>32228.686480479999</v>
      </c>
    </row>
    <row r="18" spans="2:3" ht="32.25" customHeight="1" thickBot="1" x14ac:dyDescent="0.25">
      <c r="B18" s="88" t="s">
        <v>104</v>
      </c>
      <c r="C18" s="87">
        <v>41650.92</v>
      </c>
    </row>
    <row r="19" spans="2:3" x14ac:dyDescent="0.2">
      <c r="B19" s="86"/>
      <c r="C19" s="86"/>
    </row>
    <row r="21" spans="2:3" ht="22.5" customHeight="1" thickBot="1" x14ac:dyDescent="0.25">
      <c r="B21" s="98" t="s">
        <v>105</v>
      </c>
      <c r="C21" s="98"/>
    </row>
    <row r="22" spans="2:3" ht="35.25" customHeight="1" x14ac:dyDescent="0.2">
      <c r="B22" s="95" t="s">
        <v>97</v>
      </c>
      <c r="C22" s="96" t="s">
        <v>100</v>
      </c>
    </row>
    <row r="23" spans="2:3" ht="35.25" customHeight="1" x14ac:dyDescent="0.2">
      <c r="B23" s="89" t="s">
        <v>98</v>
      </c>
      <c r="C23" s="90">
        <v>39717.694637291999</v>
      </c>
    </row>
    <row r="24" spans="2:3" ht="35.25" customHeight="1" x14ac:dyDescent="0.2">
      <c r="B24" s="89" t="s">
        <v>101</v>
      </c>
      <c r="C24" s="90">
        <v>37731.811879875917</v>
      </c>
    </row>
    <row r="25" spans="2:3" ht="35.25" customHeight="1" x14ac:dyDescent="0.2">
      <c r="B25" s="89" t="s">
        <v>102</v>
      </c>
      <c r="C25" s="90">
        <v>35845.215227240493</v>
      </c>
    </row>
    <row r="26" spans="2:3" ht="35.25" customHeight="1" thickBot="1" x14ac:dyDescent="0.25">
      <c r="B26" s="91" t="s">
        <v>99</v>
      </c>
      <c r="C26" s="92">
        <v>34052.960910696202</v>
      </c>
    </row>
    <row r="27" spans="2:3" ht="35.25" customHeight="1" thickBot="1" x14ac:dyDescent="0.25">
      <c r="B27" s="88" t="s">
        <v>104</v>
      </c>
      <c r="C27" s="87">
        <v>44008.52</v>
      </c>
    </row>
    <row r="28" spans="2:3" x14ac:dyDescent="0.2">
      <c r="B28" s="86"/>
      <c r="C28" s="86"/>
    </row>
    <row r="31" spans="2:3" ht="35.25" customHeight="1" thickBot="1" x14ac:dyDescent="0.25">
      <c r="B31" s="98" t="s">
        <v>106</v>
      </c>
      <c r="C31" s="98"/>
    </row>
    <row r="32" spans="2:3" s="94" customFormat="1" ht="39" customHeight="1" x14ac:dyDescent="0.2">
      <c r="B32" s="95" t="s">
        <v>97</v>
      </c>
      <c r="C32" s="96" t="s">
        <v>100</v>
      </c>
    </row>
    <row r="33" spans="2:3" s="94" customFormat="1" ht="39" customHeight="1" x14ac:dyDescent="0.2">
      <c r="B33" s="89" t="s">
        <v>98</v>
      </c>
      <c r="C33" s="90">
        <v>41845.491562496587</v>
      </c>
    </row>
    <row r="34" spans="2:3" s="94" customFormat="1" ht="39" customHeight="1" x14ac:dyDescent="0.2">
      <c r="B34" s="89" t="s">
        <v>101</v>
      </c>
      <c r="C34" s="90">
        <v>39753.219064597448</v>
      </c>
    </row>
    <row r="35" spans="2:3" s="94" customFormat="1" ht="39" customHeight="1" x14ac:dyDescent="0.2">
      <c r="B35" s="89" t="s">
        <v>102</v>
      </c>
      <c r="C35" s="90">
        <v>37765.551728146209</v>
      </c>
    </row>
    <row r="36" spans="2:3" s="94" customFormat="1" ht="39" customHeight="1" thickBot="1" x14ac:dyDescent="0.25">
      <c r="B36" s="89" t="s">
        <v>107</v>
      </c>
      <c r="C36" s="90">
        <v>35877.280931824993</v>
      </c>
    </row>
    <row r="37" spans="2:3" s="94" customFormat="1" ht="39" customHeight="1" thickBot="1" x14ac:dyDescent="0.25">
      <c r="B37" s="93" t="s">
        <v>104</v>
      </c>
      <c r="C37" s="87">
        <v>46366.19</v>
      </c>
    </row>
    <row r="38" spans="2:3" x14ac:dyDescent="0.2">
      <c r="B38" s="86"/>
      <c r="C38" s="86"/>
    </row>
  </sheetData>
  <sheetProtection selectLockedCells="1" selectUnlockedCells="1"/>
  <mergeCells count="6">
    <mergeCell ref="B12:C12"/>
    <mergeCell ref="B21:C21"/>
    <mergeCell ref="B31:C31"/>
    <mergeCell ref="B6:C6"/>
    <mergeCell ref="B8:C8"/>
    <mergeCell ref="B10:C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140" orientation="landscape" useFirstPageNumber="1" vertic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topLeftCell="B75" zoomScale="87" zoomScaleNormal="87" workbookViewId="0">
      <selection activeCell="B3" sqref="B3"/>
    </sheetView>
  </sheetViews>
  <sheetFormatPr defaultColWidth="11.7109375" defaultRowHeight="12.75" x14ac:dyDescent="0.2"/>
  <cols>
    <col min="1" max="1" width="39.140625" style="3" customWidth="1"/>
    <col min="2" max="2" width="32" style="3" customWidth="1"/>
    <col min="3" max="16384" width="11.7109375" style="3"/>
  </cols>
  <sheetData>
    <row r="3" spans="1:2" x14ac:dyDescent="0.2">
      <c r="B3"/>
    </row>
    <row r="6" spans="1:2" ht="16.5" customHeight="1" x14ac:dyDescent="0.25">
      <c r="A6" s="99" t="s">
        <v>95</v>
      </c>
      <c r="B6" s="99"/>
    </row>
    <row r="7" spans="1:2" ht="18" x14ac:dyDescent="0.25">
      <c r="A7" s="85"/>
    </row>
    <row r="8" spans="1:2" ht="15" x14ac:dyDescent="0.25">
      <c r="A8" s="100" t="s">
        <v>2</v>
      </c>
      <c r="B8" s="100"/>
    </row>
    <row r="10" spans="1:2" x14ac:dyDescent="0.2">
      <c r="A10" s="101" t="s">
        <v>96</v>
      </c>
      <c r="B10" s="101"/>
    </row>
    <row r="12" spans="1:2" ht="24.75" customHeight="1" x14ac:dyDescent="0.2">
      <c r="A12" s="98" t="s">
        <v>108</v>
      </c>
      <c r="B12" s="98"/>
    </row>
    <row r="13" spans="1:2" ht="32.25" customHeight="1" x14ac:dyDescent="0.2">
      <c r="A13" s="102" t="s">
        <v>97</v>
      </c>
      <c r="B13" s="102" t="s">
        <v>100</v>
      </c>
    </row>
    <row r="14" spans="1:2" ht="32.25" customHeight="1" x14ac:dyDescent="0.2">
      <c r="A14" s="103" t="s">
        <v>98</v>
      </c>
      <c r="B14" s="104">
        <v>35462.217818000005</v>
      </c>
    </row>
    <row r="15" spans="1:2" ht="32.25" customHeight="1" x14ac:dyDescent="0.2">
      <c r="A15" s="103" t="s">
        <v>101</v>
      </c>
      <c r="B15" s="104">
        <v>33689.108689999994</v>
      </c>
    </row>
    <row r="16" spans="1:2" ht="32.25" customHeight="1" x14ac:dyDescent="0.2">
      <c r="A16" s="103" t="s">
        <v>102</v>
      </c>
      <c r="B16" s="104">
        <v>32004.647845999996</v>
      </c>
    </row>
    <row r="17" spans="1:2" ht="32.25" customHeight="1" x14ac:dyDescent="0.2">
      <c r="A17" s="103" t="s">
        <v>99</v>
      </c>
      <c r="B17" s="104">
        <v>30404.421207999996</v>
      </c>
    </row>
    <row r="18" spans="1:2" ht="32.25" customHeight="1" x14ac:dyDescent="0.2">
      <c r="A18" s="102" t="s">
        <v>110</v>
      </c>
      <c r="B18" s="105">
        <v>39293.32</v>
      </c>
    </row>
    <row r="19" spans="1:2" x14ac:dyDescent="0.2">
      <c r="A19" s="86"/>
      <c r="B19" s="86"/>
    </row>
  </sheetData>
  <sheetProtection selectLockedCells="1" selectUnlockedCells="1"/>
  <mergeCells count="4">
    <mergeCell ref="A6:B6"/>
    <mergeCell ref="A8:B8"/>
    <mergeCell ref="A10:B10"/>
    <mergeCell ref="A12:B12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140" orientation="portrait" useFirstPageNumber="1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VENC EFETIVO 2022 TRANSPÊNCIA</vt:lpstr>
      <vt:lpstr>VENC EFETIVO 2023 TRANSPARÊNCIA</vt:lpstr>
      <vt:lpstr>VENC EFETIVO 2024 TRANSPARÊNCIA</vt:lpstr>
      <vt:lpstr>VENC EFETIVO 2025 TRANSPARÊNCIA</vt:lpstr>
      <vt:lpstr>TAB VENC MAGISTRADOS</vt:lpstr>
      <vt:lpstr>TAB VENC MAGISTRADOS 2022</vt:lpstr>
      <vt:lpstr>'VENC EFETIVO 2022 TRANSPÊNCIA'!Area_de_impressao</vt:lpstr>
      <vt:lpstr>'VENC EFETIVO 2023 TRANSPARÊNCIA'!Area_de_impressao</vt:lpstr>
      <vt:lpstr>'VENC EFETIVO 2024 TRANSPARÊNCIA'!Area_de_impressao</vt:lpstr>
      <vt:lpstr>'VENC EFETIVO 2025 TRANSPARÊNCIA'!Area_de_impressao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Crystian Anderson de Oliveira Lobo</dc:creator>
  <cp:lastModifiedBy>Allyne Muniz Bezerra</cp:lastModifiedBy>
  <cp:lastPrinted>2025-05-26T15:33:36Z</cp:lastPrinted>
  <dcterms:created xsi:type="dcterms:W3CDTF">2025-04-29T18:06:57Z</dcterms:created>
  <dcterms:modified xsi:type="dcterms:W3CDTF">2025-05-26T15:34:11Z</dcterms:modified>
</cp:coreProperties>
</file>