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ANO 2025\01 - ORÇAMENTO 2025\CONFECÇÃO DO ORÇAMENTO 2025\"/>
    </mc:Choice>
  </mc:AlternateContent>
  <bookViews>
    <workbookView xWindow="0" yWindow="0" windowWidth="16380" windowHeight="8190" tabRatio="500"/>
  </bookViews>
  <sheets>
    <sheet name="Resolução 195 - QDD" sheetId="5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7" i="5" l="1"/>
  <c r="I27" i="5"/>
  <c r="H27" i="5"/>
  <c r="G27" i="5"/>
  <c r="F27" i="5"/>
  <c r="E27" i="5"/>
  <c r="D27" i="5"/>
  <c r="C27" i="5"/>
  <c r="B27" i="5"/>
</calcChain>
</file>

<file path=xl/sharedStrings.xml><?xml version="1.0" encoding="utf-8"?>
<sst xmlns="http://schemas.openxmlformats.org/spreadsheetml/2006/main" count="487" uniqueCount="87">
  <si>
    <t>1759</t>
  </si>
  <si>
    <t>1760</t>
  </si>
  <si>
    <t>Manutenção dos Serviços Administrativos</t>
  </si>
  <si>
    <t>Fundo de Apoio ao Registro Civil</t>
  </si>
  <si>
    <t>Ampliação de Unidades do Poder Judiciário</t>
  </si>
  <si>
    <t>Construção de Unidades do Poder Judiciário</t>
  </si>
  <si>
    <t>Reforma de Unidades do Poder Judiciário</t>
  </si>
  <si>
    <t>Manutenção da Tecnologia e Informação</t>
  </si>
  <si>
    <t>Ampliação do Parque Computacional do Poder Judiciário</t>
  </si>
  <si>
    <t>1500</t>
  </si>
  <si>
    <t>Implementação das Ações da Corregedoria Geral de Justiça</t>
  </si>
  <si>
    <t>PODER JUDICIÁRIO</t>
  </si>
  <si>
    <r>
      <rPr>
        <sz val="7"/>
        <rFont val="Arial"/>
        <family val="2"/>
        <charset val="1"/>
      </rPr>
      <t>ÓRGÃO:</t>
    </r>
    <r>
      <rPr>
        <b/>
        <sz val="7"/>
        <rFont val="Arial"/>
        <family val="2"/>
        <charset val="1"/>
      </rPr>
      <t>TRIBUNAL DE JUSTIÇA DE SERGIPE</t>
    </r>
  </si>
  <si>
    <t>QUADRO DE DETALHAMENTO DA DESPESA</t>
  </si>
  <si>
    <r>
      <rPr>
        <sz val="7"/>
        <rFont val="Arial"/>
        <family val="2"/>
        <charset val="1"/>
      </rPr>
      <t>PROPOSTA ORÇAMENTÁRIA PARA O ANO DE 2025</t>
    </r>
    <r>
      <rPr>
        <b/>
        <sz val="12"/>
        <rFont val="Arial"/>
        <family val="2"/>
        <charset val="1"/>
      </rPr>
      <t xml:space="preserve"> - RES/TJSE Nº 33/2024</t>
    </r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</si>
  <si>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</si>
  <si>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</si>
  <si>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</si>
  <si>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</si>
  <si>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</si>
  <si>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</si>
  <si>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</si>
  <si>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</si>
  <si>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</si>
  <si>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</si>
  <si>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</si>
  <si>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</si>
  <si>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</si>
  <si>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</si>
  <si>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</si>
  <si>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</si>
  <si>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</si>
  <si>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</si>
  <si>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</si>
  <si>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</si>
  <si>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</si>
  <si>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</si>
  <si>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05.101</t>
  </si>
  <si>
    <t>Tribunal de Justiça</t>
  </si>
  <si>
    <t>02.061</t>
  </si>
  <si>
    <t>0006.0014</t>
  </si>
  <si>
    <t>Justiça</t>
  </si>
  <si>
    <t>Prestação Jurisdicional do 1º Grau</t>
  </si>
  <si>
    <t>1</t>
  </si>
  <si>
    <t xml:space="preserve">Recursos não Vinculados de Impostos </t>
  </si>
  <si>
    <t>3</t>
  </si>
  <si>
    <t>0006.0013</t>
  </si>
  <si>
    <t>Prestação Jurisdicional do 2º Grau</t>
  </si>
  <si>
    <t>02.122</t>
  </si>
  <si>
    <t>0040.0141</t>
  </si>
  <si>
    <t>Gestão e Manutenção do TJ</t>
  </si>
  <si>
    <t>02.128</t>
  </si>
  <si>
    <t>0006.0015</t>
  </si>
  <si>
    <t>Escola Judicial do Estado de Sergipe – EJUSE</t>
  </si>
  <si>
    <t>0006.0017</t>
  </si>
  <si>
    <t>02.272</t>
  </si>
  <si>
    <t>0042.0144</t>
  </si>
  <si>
    <t>Encargos de Natureza Especial</t>
  </si>
  <si>
    <t>Aporte para Cobertura de Déficit Previdenciário Financeiro do RPPS/SE</t>
  </si>
  <si>
    <t>05.401</t>
  </si>
  <si>
    <t>Fundo Especial de Recursos de Despesas</t>
  </si>
  <si>
    <t>0006.0004</t>
  </si>
  <si>
    <t xml:space="preserve">Recursos Vinculados a Fundos </t>
  </si>
  <si>
    <t xml:space="preserve">Recursos de Emolumentos, Taxas e Custas </t>
  </si>
  <si>
    <t>0006.0006</t>
  </si>
  <si>
    <t>0040.0135</t>
  </si>
  <si>
    <t>Manutenção  dos Serviços Administrativos</t>
  </si>
  <si>
    <t>0006.0007</t>
  </si>
  <si>
    <t>Total das dotações para despesas obrigatórias</t>
  </si>
  <si>
    <t>Dotações para despesas discricionárias</t>
  </si>
  <si>
    <t>4</t>
  </si>
  <si>
    <t>0006.0010</t>
  </si>
  <si>
    <t>0006.0005</t>
  </si>
  <si>
    <t>0006.0011</t>
  </si>
  <si>
    <t>0006.0012</t>
  </si>
  <si>
    <t>Aparelhamento das Unidades do Poder Judiciário</t>
  </si>
  <si>
    <t>0006.0009</t>
  </si>
  <si>
    <t>02.126</t>
  </si>
  <si>
    <t>0006.0003</t>
  </si>
  <si>
    <t>0006.0008</t>
  </si>
  <si>
    <t>0006.0124</t>
  </si>
  <si>
    <t>Segurança da Informação e Cibernética do Poder Judiciário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</si>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</sst>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7" formatCode="0.0%"/>
    <numFmt numFmtId="168" formatCode="_-* #,##0.00_-;\-* #,##0.00_-;_-* \-??_-;_-@_-"/>
    <numFmt numFmtId="169" formatCode="_(* #,##0_);_(* \(#,##0\);_(* \-??_);_(@_)"/>
  </numFmts>
  <fonts count="13" x14ac:knownFonts="1">
    <font>
      <sz val="10"/>
      <name val="Arial"/>
      <charset val="1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8"/>
      <color rgb="FF333399"/>
      <name val="Cambria"/>
      <family val="2"/>
      <charset val="1"/>
    </font>
    <font>
      <b/>
      <sz val="7"/>
      <name val="Arial"/>
      <family val="2"/>
      <charset val="1"/>
    </font>
    <font>
      <sz val="6"/>
      <name val="Arial"/>
      <family val="2"/>
      <charset val="1"/>
    </font>
    <font>
      <sz val="8"/>
      <name val="Arial"/>
      <family val="2"/>
      <charset val="1"/>
    </font>
    <font>
      <b/>
      <sz val="8"/>
      <name val="Arial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2"/>
      <name val="Arial"/>
      <family val="2"/>
      <charset val="1"/>
    </font>
    <font>
      <sz val="7"/>
      <name val="Arial"/>
      <family val="2"/>
      <charset val="1"/>
    </font>
    <font>
      <b/>
      <sz val="6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E7E6E6"/>
      </patternFill>
    </fill>
    <fill>
      <patternFill patternType="solid">
        <fgColor rgb="FFFFC000"/>
        <bgColor rgb="FFFF9900"/>
      </patternFill>
    </fill>
    <fill>
      <patternFill patternType="solid">
        <fgColor rgb="FF8FAADC"/>
        <bgColor rgb="FFA6A6A6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</borders>
  <cellStyleXfs count="6">
    <xf numFmtId="0" fontId="0" fillId="0" borderId="0"/>
    <xf numFmtId="9" fontId="2" fillId="0" borderId="0" applyBorder="0" applyProtection="0"/>
    <xf numFmtId="0" fontId="1" fillId="0" borderId="0"/>
    <xf numFmtId="9" fontId="1" fillId="0" borderId="0" applyBorder="0" applyProtection="0"/>
    <xf numFmtId="0" fontId="2" fillId="0" borderId="0"/>
    <xf numFmtId="0" fontId="3" fillId="0" borderId="0" applyBorder="0" applyProtection="0"/>
  </cellStyleXfs>
  <cellXfs count="74">
    <xf numFmtId="0" fontId="0" fillId="0" borderId="0" xfId="0"/>
    <xf numFmtId="0" fontId="6" fillId="0" borderId="0" xfId="0" applyFont="1"/>
    <xf numFmtId="0" fontId="0" fillId="0" borderId="0" xfId="0" applyBorder="1"/>
    <xf numFmtId="0" fontId="0" fillId="0" borderId="0" xfId="0" applyBorder="1" applyAlignment="1">
      <alignment horizontal="center"/>
    </xf>
    <xf numFmtId="9" fontId="6" fillId="0" borderId="0" xfId="1" applyFont="1" applyBorder="1" applyAlignment="1" applyProtection="1">
      <alignment horizontal="center"/>
    </xf>
    <xf numFmtId="0" fontId="11" fillId="0" borderId="0" xfId="0" applyFont="1" applyBorder="1" applyAlignment="1">
      <alignment horizontal="center"/>
    </xf>
    <xf numFmtId="0" fontId="9" fillId="0" borderId="0" xfId="0" applyFont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12" fillId="0" borderId="3" xfId="4" applyFont="1" applyBorder="1" applyAlignment="1" applyProtection="1">
      <alignment horizontal="center" vertical="center" wrapText="1"/>
    </xf>
    <xf numFmtId="0" fontId="12" fillId="0" borderId="6" xfId="4" applyFont="1" applyBorder="1" applyAlignment="1" applyProtection="1">
      <alignment horizontal="center" vertical="center" wrapText="1"/>
    </xf>
    <xf numFmtId="0" fontId="12" fillId="0" borderId="7" xfId="4" applyFont="1" applyBorder="1" applyAlignment="1" applyProtection="1">
      <alignment horizontal="center" vertical="center" wrapText="1"/>
    </xf>
    <xf numFmtId="0" fontId="12" fillId="0" borderId="1" xfId="4" applyFont="1" applyBorder="1" applyAlignment="1" applyProtection="1">
      <alignment horizontal="center" vertical="center" wrapText="1"/>
    </xf>
    <xf numFmtId="0" fontId="12" fillId="0" borderId="8" xfId="4" applyFont="1" applyBorder="1" applyAlignment="1" applyProtection="1">
      <alignment horizontal="center" vertical="center" wrapText="1"/>
    </xf>
    <xf numFmtId="0" fontId="12" fillId="0" borderId="9" xfId="4" applyFont="1" applyBorder="1" applyAlignment="1" applyProtection="1">
      <alignment horizontal="center" vertical="center" wrapText="1"/>
    </xf>
    <xf numFmtId="49" fontId="5" fillId="0" borderId="11" xfId="4" applyNumberFormat="1" applyFont="1" applyBorder="1" applyAlignment="1" applyProtection="1">
      <alignment horizontal="center" vertical="center" wrapText="1"/>
    </xf>
    <xf numFmtId="49" fontId="5" fillId="0" borderId="12" xfId="4" applyNumberFormat="1" applyFont="1" applyBorder="1" applyAlignment="1" applyProtection="1">
      <alignment horizontal="center" vertical="center" wrapText="1"/>
    </xf>
    <xf numFmtId="49" fontId="5" fillId="0" borderId="13" xfId="4" applyNumberFormat="1" applyFont="1" applyBorder="1" applyAlignment="1" applyProtection="1">
      <alignment horizontal="center" vertical="center" wrapText="1"/>
    </xf>
    <xf numFmtId="49" fontId="5" fillId="2" borderId="11" xfId="4" applyNumberFormat="1" applyFont="1" applyFill="1" applyBorder="1" applyAlignment="1" applyProtection="1">
      <alignment horizontal="center" vertical="center" wrapText="1"/>
    </xf>
    <xf numFmtId="4" fontId="5" fillId="0" borderId="0" xfId="0" applyNumberFormat="1" applyFont="1"/>
    <xf numFmtId="4" fontId="5" fillId="0" borderId="11" xfId="4" applyNumberFormat="1" applyFont="1" applyBorder="1" applyAlignment="1" applyProtection="1">
      <alignment horizontal="right" vertical="center"/>
    </xf>
    <xf numFmtId="4" fontId="12" fillId="0" borderId="14" xfId="4" applyNumberFormat="1" applyFont="1" applyBorder="1" applyAlignment="1" applyProtection="1">
      <alignment horizontal="right" vertical="center"/>
    </xf>
    <xf numFmtId="49" fontId="5" fillId="2" borderId="13" xfId="4" applyNumberFormat="1" applyFont="1" applyFill="1" applyBorder="1" applyAlignment="1" applyProtection="1">
      <alignment horizontal="center" vertical="center" wrapText="1"/>
    </xf>
    <xf numFmtId="4" fontId="5" fillId="0" borderId="3" xfId="4" applyNumberFormat="1" applyFont="1" applyBorder="1" applyAlignment="1">
      <alignment horizontal="right"/>
    </xf>
    <xf numFmtId="4" fontId="5" fillId="0" borderId="13" xfId="4" applyNumberFormat="1" applyFont="1" applyBorder="1" applyAlignment="1" applyProtection="1">
      <alignment horizontal="right" vertical="center"/>
    </xf>
    <xf numFmtId="168" fontId="0" fillId="0" borderId="0" xfId="0" applyNumberFormat="1"/>
    <xf numFmtId="4" fontId="5" fillId="0" borderId="0" xfId="0" applyNumberFormat="1" applyFont="1" applyAlignment="1">
      <alignment horizontal="right"/>
    </xf>
    <xf numFmtId="0" fontId="5" fillId="0" borderId="0" xfId="0" applyFont="1" applyAlignment="1">
      <alignment wrapText="1"/>
    </xf>
    <xf numFmtId="49" fontId="5" fillId="2" borderId="13" xfId="4" applyNumberFormat="1" applyFont="1" applyFill="1" applyBorder="1" applyAlignment="1" applyProtection="1">
      <alignment horizontal="center" wrapText="1"/>
    </xf>
    <xf numFmtId="169" fontId="0" fillId="0" borderId="0" xfId="0" applyNumberFormat="1"/>
    <xf numFmtId="49" fontId="5" fillId="0" borderId="4" xfId="4" applyNumberFormat="1" applyFont="1" applyBorder="1" applyAlignment="1" applyProtection="1">
      <alignment horizontal="center" wrapText="1"/>
    </xf>
    <xf numFmtId="49" fontId="5" fillId="2" borderId="4" xfId="4" applyNumberFormat="1" applyFont="1" applyFill="1" applyBorder="1" applyAlignment="1" applyProtection="1">
      <alignment horizontal="center" wrapText="1"/>
    </xf>
    <xf numFmtId="4" fontId="0" fillId="0" borderId="0" xfId="0" applyNumberFormat="1" applyBorder="1"/>
    <xf numFmtId="49" fontId="5" fillId="0" borderId="11" xfId="4" applyNumberFormat="1" applyFont="1" applyBorder="1" applyAlignment="1" applyProtection="1">
      <alignment horizontal="center" wrapText="1"/>
    </xf>
    <xf numFmtId="49" fontId="5" fillId="0" borderId="13" xfId="4" applyNumberFormat="1" applyFont="1" applyBorder="1" applyAlignment="1" applyProtection="1">
      <alignment horizontal="center" wrapText="1"/>
    </xf>
    <xf numFmtId="4" fontId="5" fillId="2" borderId="15" xfId="4" applyNumberFormat="1" applyFont="1" applyFill="1" applyBorder="1" applyAlignment="1" applyProtection="1">
      <alignment horizontal="right"/>
    </xf>
    <xf numFmtId="4" fontId="12" fillId="0" borderId="14" xfId="4" applyNumberFormat="1" applyFont="1" applyBorder="1" applyAlignment="1" applyProtection="1">
      <alignment horizontal="right"/>
    </xf>
    <xf numFmtId="4" fontId="12" fillId="0" borderId="11" xfId="4" applyNumberFormat="1" applyFont="1" applyBorder="1" applyAlignment="1" applyProtection="1">
      <alignment horizontal="right" vertical="center"/>
    </xf>
    <xf numFmtId="4" fontId="9" fillId="0" borderId="0" xfId="0" applyNumberFormat="1" applyFont="1" applyBorder="1"/>
    <xf numFmtId="0" fontId="6" fillId="0" borderId="0" xfId="0" applyFont="1" applyBorder="1" applyAlignment="1"/>
    <xf numFmtId="49" fontId="5" fillId="2" borderId="11" xfId="4" applyNumberFormat="1" applyFont="1" applyFill="1" applyBorder="1" applyAlignment="1" applyProtection="1">
      <alignment horizontal="center" wrapText="1"/>
    </xf>
    <xf numFmtId="4" fontId="5" fillId="2" borderId="3" xfId="4" applyNumberFormat="1" applyFont="1" applyFill="1" applyBorder="1" applyAlignment="1">
      <alignment horizontal="right"/>
    </xf>
    <xf numFmtId="4" fontId="5" fillId="2" borderId="11" xfId="4" applyNumberFormat="1" applyFont="1" applyFill="1" applyBorder="1" applyAlignment="1" applyProtection="1">
      <alignment horizontal="right"/>
    </xf>
    <xf numFmtId="0" fontId="6" fillId="0" borderId="0" xfId="0" applyFont="1" applyAlignment="1"/>
    <xf numFmtId="4" fontId="5" fillId="2" borderId="13" xfId="4" applyNumberFormat="1" applyFont="1" applyFill="1" applyBorder="1" applyAlignment="1" applyProtection="1">
      <alignment horizontal="right"/>
    </xf>
    <xf numFmtId="167" fontId="7" fillId="0" borderId="0" xfId="1" applyNumberFormat="1" applyFont="1" applyBorder="1" applyAlignment="1" applyProtection="1">
      <alignment horizontal="center"/>
    </xf>
    <xf numFmtId="167" fontId="6" fillId="0" borderId="0" xfId="1" applyNumberFormat="1" applyFont="1" applyBorder="1" applyAlignment="1" applyProtection="1">
      <alignment horizontal="center"/>
    </xf>
    <xf numFmtId="4" fontId="5" fillId="2" borderId="6" xfId="4" applyNumberFormat="1" applyFont="1" applyFill="1" applyBorder="1" applyAlignment="1" applyProtection="1">
      <alignment horizontal="right"/>
    </xf>
    <xf numFmtId="4" fontId="12" fillId="0" borderId="6" xfId="4" applyNumberFormat="1" applyFont="1" applyBorder="1" applyAlignment="1" applyProtection="1">
      <alignment horizontal="right"/>
    </xf>
    <xf numFmtId="4" fontId="5" fillId="0" borderId="17" xfId="4" applyNumberFormat="1" applyFont="1" applyBorder="1" applyAlignment="1" applyProtection="1">
      <alignment horizontal="right" wrapText="1"/>
    </xf>
    <xf numFmtId="4" fontId="12" fillId="3" borderId="18" xfId="4" applyNumberFormat="1" applyFont="1" applyFill="1" applyBorder="1" applyAlignment="1" applyProtection="1">
      <alignment horizontal="right" wrapText="1"/>
    </xf>
    <xf numFmtId="0" fontId="0" fillId="0" borderId="0" xfId="0" applyBorder="1" applyAlignment="1"/>
    <xf numFmtId="0" fontId="11" fillId="0" borderId="0" xfId="0" applyFont="1" applyBorder="1"/>
    <xf numFmtId="9" fontId="11" fillId="0" borderId="0" xfId="1" applyFont="1" applyBorder="1" applyAlignment="1" applyProtection="1">
      <alignment horizontal="center"/>
    </xf>
    <xf numFmtId="4" fontId="11" fillId="0" borderId="0" xfId="0" applyNumberFormat="1" applyFont="1" applyBorder="1"/>
    <xf numFmtId="4" fontId="6" fillId="0" borderId="0" xfId="0" applyNumberFormat="1" applyFont="1" applyBorder="1"/>
    <xf numFmtId="4" fontId="5" fillId="0" borderId="13" xfId="4" applyNumberFormat="1" applyFont="1" applyFill="1" applyBorder="1" applyAlignment="1" applyProtection="1">
      <alignment horizontal="right" vertical="center"/>
    </xf>
    <xf numFmtId="4" fontId="5" fillId="0" borderId="15" xfId="4" applyNumberFormat="1" applyFont="1" applyFill="1" applyBorder="1" applyAlignment="1" applyProtection="1">
      <alignment horizontal="right"/>
    </xf>
    <xf numFmtId="4" fontId="5" fillId="0" borderId="3" xfId="4" applyNumberFormat="1" applyFont="1" applyFill="1" applyBorder="1" applyAlignment="1">
      <alignment horizontal="right"/>
    </xf>
    <xf numFmtId="49" fontId="4" fillId="0" borderId="10" xfId="4" applyNumberFormat="1" applyFont="1" applyBorder="1" applyAlignment="1" applyProtection="1">
      <alignment horizontal="left" vertical="center" wrapText="1"/>
    </xf>
    <xf numFmtId="49" fontId="12" fillId="0" borderId="8" xfId="4" applyNumberFormat="1" applyFont="1" applyBorder="1" applyAlignment="1" applyProtection="1">
      <alignment horizontal="center" vertical="center" wrapText="1"/>
    </xf>
    <xf numFmtId="49" fontId="5" fillId="0" borderId="10" xfId="4" applyNumberFormat="1" applyFont="1" applyBorder="1" applyAlignment="1" applyProtection="1">
      <alignment horizontal="left" vertical="center" wrapText="1"/>
    </xf>
    <xf numFmtId="49" fontId="12" fillId="2" borderId="8" xfId="4" applyNumberFormat="1" applyFont="1" applyFill="1" applyBorder="1" applyAlignment="1" applyProtection="1">
      <alignment horizontal="center" wrapText="1"/>
    </xf>
    <xf numFmtId="0" fontId="7" fillId="0" borderId="16" xfId="4" applyFont="1" applyBorder="1" applyAlignment="1" applyProtection="1">
      <alignment horizontal="center" wrapText="1"/>
    </xf>
    <xf numFmtId="0" fontId="8" fillId="0" borderId="5" xfId="4" applyFont="1" applyBorder="1" applyAlignment="1" applyProtection="1">
      <alignment horizontal="center" vertical="center" wrapText="1"/>
    </xf>
    <xf numFmtId="0" fontId="12" fillId="0" borderId="3" xfId="4" applyFont="1" applyBorder="1" applyAlignment="1" applyProtection="1">
      <alignment horizontal="center" vertical="center" wrapText="1"/>
    </xf>
    <xf numFmtId="0" fontId="12" fillId="0" borderId="6" xfId="4" applyFont="1" applyBorder="1" applyAlignment="1" applyProtection="1">
      <alignment horizontal="center" vertical="center" wrapText="1"/>
    </xf>
    <xf numFmtId="0" fontId="12" fillId="0" borderId="2" xfId="4" applyFont="1" applyBorder="1" applyAlignment="1" applyProtection="1">
      <alignment horizontal="center" vertical="center" wrapText="1"/>
    </xf>
    <xf numFmtId="0" fontId="12" fillId="0" borderId="4" xfId="4" applyFont="1" applyBorder="1" applyAlignment="1" applyProtection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1" fillId="4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9" xfId="4" applyFont="1" applyBorder="1" applyAlignment="1" applyProtection="1">
      <alignment horizontal="center" vertical="center" wrapText="1"/>
    </xf>
  </cellXfs>
  <cellStyles count="6">
    <cellStyle name="Normal" xfId="0" builtinId="0"/>
    <cellStyle name="Normal 2" xfId="2"/>
    <cellStyle name="Porcentagem" xfId="1" builtinId="5"/>
    <cellStyle name="Porcentagem 2" xfId="3"/>
    <cellStyle name="TableStyleLight1" xfId="4"/>
    <cellStyle name="Título 5" xf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69A2E"/>
      <rgbColor rgb="FF000080"/>
      <rgbColor rgb="FF808000"/>
      <rgbColor rgb="FF800080"/>
      <rgbColor rgb="FF2E75B6"/>
      <rgbColor rgb="FFC0C0C0"/>
      <rgbColor rgb="FF808080"/>
      <rgbColor rgb="FF8FAADC"/>
      <rgbColor rgb="FF993366"/>
      <rgbColor rgb="FFE7E6E6"/>
      <rgbColor rgb="FFCCFFFF"/>
      <rgbColor rgb="FF660066"/>
      <rgbColor rgb="FFFF7B59"/>
      <rgbColor rgb="FF0070C0"/>
      <rgbColor rgb="FFB4C7DC"/>
      <rgbColor rgb="FF000080"/>
      <rgbColor rgb="FFFF00FF"/>
      <rgbColor rgb="FFFFD966"/>
      <rgbColor rgb="FF00FFFF"/>
      <rgbColor rgb="FF800080"/>
      <rgbColor rgb="FF800000"/>
      <rgbColor rgb="FF008080"/>
      <rgbColor rgb="FF0000FF"/>
      <rgbColor rgb="FF00CCFF"/>
      <rgbColor rgb="FFCCFFFF"/>
      <rgbColor rgb="FFFFE699"/>
      <rgbColor rgb="FFFFFFA6"/>
      <rgbColor rgb="FFA9D18E"/>
      <rgbColor rgb="FFE0C2CD"/>
      <rgbColor rgb="FFCC99FF"/>
      <rgbColor rgb="FFFFCC99"/>
      <rgbColor rgb="FF4472C4"/>
      <rgbColor rgb="FF33CCCC"/>
      <rgbColor rgb="FF99CC00"/>
      <rgbColor rgb="FFFFC000"/>
      <rgbColor rgb="FFFF9900"/>
      <rgbColor rgb="FFFF4000"/>
      <rgbColor rgb="FF5983B0"/>
      <rgbColor rgb="FFA6A6A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63"/>
  <sheetViews>
    <sheetView tabSelected="1" zoomScale="91" zoomScaleNormal="91" workbookViewId="0">
      <selection activeCell="P22" sqref="P22"/>
    </sheetView>
  </sheetViews>
  <sheetFormatPr defaultColWidth="9.140625" defaultRowHeight="12.75" x14ac:dyDescent="0.2"/>
  <cols>
    <col min="1" max="1" width="6.28515625" style="2" customWidth="1"/>
    <col min="2" max="2" width="14.85546875" style="2" customWidth="1"/>
    <col min="3" max="3" width="7.140625" style="2" customWidth="1"/>
    <col min="4" max="4" width="10.28515625" style="2" customWidth="1"/>
    <col min="5" max="5" width="9.42578125" style="2" customWidth="1"/>
    <col min="6" max="6" width="28.5703125" style="2" customWidth="1"/>
    <col min="7" max="7" width="4.7109375" style="2" customWidth="1"/>
    <col min="8" max="8" width="5.7109375" style="3" customWidth="1"/>
    <col min="9" max="9" width="17.140625" style="3" customWidth="1"/>
    <col min="10" max="10" width="4.42578125" style="3" customWidth="1"/>
    <col min="11" max="11" width="8.7109375" style="2" customWidth="1"/>
    <col min="12" max="12" width="8.28515625" style="2" customWidth="1"/>
    <col min="13" max="13" width="9.140625" style="2" customWidth="1"/>
    <col min="14" max="14" width="8.42578125" style="2" customWidth="1"/>
    <col min="15" max="15" width="7.28515625" style="4" customWidth="1"/>
    <col min="16" max="16" width="13.140625" style="2" customWidth="1"/>
    <col min="17" max="245" width="9.140625" style="2"/>
    <col min="246" max="247" width="12.42578125" style="2" customWidth="1"/>
    <col min="248" max="248" width="11.5703125" style="2" customWidth="1"/>
    <col min="249" max="249" width="14.140625" style="2" customWidth="1"/>
    <col min="250" max="250" width="23.7109375" style="2" customWidth="1"/>
    <col min="251" max="251" width="22.140625" style="2" customWidth="1"/>
    <col min="252" max="252" width="9.28515625" style="2" customWidth="1"/>
    <col min="253" max="253" width="6.5703125" style="2" customWidth="1"/>
    <col min="254" max="254" width="15.5703125" style="2" customWidth="1"/>
    <col min="255" max="255" width="7.5703125" style="2" customWidth="1"/>
    <col min="256" max="256" width="10.5703125" style="2" customWidth="1"/>
    <col min="257" max="257" width="12" style="2" customWidth="1"/>
    <col min="258" max="258" width="13.140625" style="2" customWidth="1"/>
    <col min="259" max="259" width="12.85546875" style="2" customWidth="1"/>
    <col min="260" max="260" width="12.42578125" style="2" customWidth="1"/>
    <col min="261" max="261" width="12.85546875" style="2" customWidth="1"/>
    <col min="262" max="262" width="11.140625" style="2" customWidth="1"/>
    <col min="263" max="264" width="9.85546875" style="2" customWidth="1"/>
    <col min="265" max="265" width="10.7109375" style="2" customWidth="1"/>
    <col min="266" max="266" width="10.28515625" style="2" customWidth="1"/>
    <col min="267" max="267" width="8.7109375" style="2" customWidth="1"/>
    <col min="268" max="268" width="11.28515625" style="2" customWidth="1"/>
    <col min="269" max="269" width="9" style="2" customWidth="1"/>
    <col min="270" max="270" width="9.85546875" style="2" customWidth="1"/>
    <col min="271" max="271" width="6.140625" style="2" customWidth="1"/>
    <col min="272" max="501" width="9.140625" style="2"/>
    <col min="502" max="503" width="12.42578125" style="2" customWidth="1"/>
    <col min="504" max="504" width="11.5703125" style="2" customWidth="1"/>
    <col min="505" max="505" width="14.140625" style="2" customWidth="1"/>
    <col min="506" max="506" width="23.7109375" style="2" customWidth="1"/>
    <col min="507" max="507" width="22.140625" style="2" customWidth="1"/>
    <col min="508" max="508" width="9.28515625" style="2" customWidth="1"/>
    <col min="509" max="509" width="6.5703125" style="2" customWidth="1"/>
    <col min="510" max="510" width="15.5703125" style="2" customWidth="1"/>
    <col min="511" max="511" width="7.5703125" style="2" customWidth="1"/>
    <col min="512" max="512" width="10.5703125" style="2" customWidth="1"/>
    <col min="513" max="513" width="12" style="2" customWidth="1"/>
    <col min="514" max="514" width="13.140625" style="2" customWidth="1"/>
    <col min="515" max="515" width="12.85546875" style="2" customWidth="1"/>
    <col min="516" max="516" width="12.42578125" style="2" customWidth="1"/>
    <col min="517" max="517" width="12.85546875" style="2" customWidth="1"/>
    <col min="518" max="518" width="11.140625" style="2" customWidth="1"/>
    <col min="519" max="520" width="9.85546875" style="2" customWidth="1"/>
    <col min="521" max="521" width="10.7109375" style="2" customWidth="1"/>
    <col min="522" max="522" width="10.28515625" style="2" customWidth="1"/>
    <col min="523" max="523" width="8.7109375" style="2" customWidth="1"/>
    <col min="524" max="524" width="11.28515625" style="2" customWidth="1"/>
    <col min="525" max="525" width="9" style="2" customWidth="1"/>
    <col min="526" max="526" width="9.85546875" style="2" customWidth="1"/>
    <col min="527" max="527" width="6.140625" style="2" customWidth="1"/>
    <col min="528" max="757" width="9.140625" style="2"/>
    <col min="758" max="759" width="12.42578125" style="2" customWidth="1"/>
    <col min="760" max="760" width="11.5703125" style="2" customWidth="1"/>
    <col min="761" max="761" width="14.140625" style="2" customWidth="1"/>
    <col min="762" max="762" width="23.7109375" style="2" customWidth="1"/>
    <col min="763" max="763" width="22.140625" style="2" customWidth="1"/>
    <col min="764" max="764" width="9.28515625" style="2" customWidth="1"/>
    <col min="765" max="765" width="6.5703125" style="2" customWidth="1"/>
    <col min="766" max="766" width="15.5703125" style="2" customWidth="1"/>
    <col min="767" max="767" width="7.5703125" style="2" customWidth="1"/>
    <col min="768" max="768" width="10.5703125" style="2" customWidth="1"/>
    <col min="769" max="769" width="12" style="2" customWidth="1"/>
    <col min="770" max="770" width="13.140625" style="2" customWidth="1"/>
    <col min="771" max="771" width="12.85546875" style="2" customWidth="1"/>
    <col min="772" max="772" width="12.42578125" style="2" customWidth="1"/>
    <col min="773" max="773" width="12.85546875" style="2" customWidth="1"/>
    <col min="774" max="774" width="11.140625" style="2" customWidth="1"/>
    <col min="775" max="776" width="9.85546875" style="2" customWidth="1"/>
    <col min="777" max="777" width="10.7109375" style="2" customWidth="1"/>
    <col min="778" max="778" width="10.28515625" style="2" customWidth="1"/>
    <col min="779" max="779" width="8.7109375" style="2" customWidth="1"/>
    <col min="780" max="780" width="11.28515625" style="2" customWidth="1"/>
    <col min="781" max="781" width="9" style="2" customWidth="1"/>
    <col min="782" max="782" width="9.85546875" style="2" customWidth="1"/>
    <col min="783" max="783" width="6.140625" style="2" customWidth="1"/>
    <col min="784" max="1013" width="9.140625" style="2"/>
    <col min="1014" max="1015" width="12.42578125" style="2" customWidth="1"/>
    <col min="1016" max="1016" width="11.5703125" style="2" customWidth="1"/>
    <col min="1017" max="1017" width="14.140625" style="2" customWidth="1"/>
    <col min="1018" max="1018" width="23.7109375" style="2" customWidth="1"/>
    <col min="1019" max="1019" width="22.140625" style="2" customWidth="1"/>
    <col min="1020" max="1020" width="9.28515625" style="2" customWidth="1"/>
    <col min="1021" max="1021" width="6.5703125" style="2" customWidth="1"/>
    <col min="1022" max="1022" width="15.5703125" style="2" customWidth="1"/>
    <col min="1023" max="1023" width="7.5703125" style="2" customWidth="1"/>
  </cols>
  <sheetData>
    <row r="1" spans="1:15" s="1" customFormat="1" ht="16.7" customHeight="1" x14ac:dyDescent="0.2">
      <c r="A1" s="69" t="s">
        <v>11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5" s="1" customFormat="1" ht="16.7" customHeight="1" x14ac:dyDescent="0.2">
      <c r="A2" s="69" t="s">
        <v>12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5" ht="16.7" customHeight="1" x14ac:dyDescent="0.2">
      <c r="A3" s="70" t="s">
        <v>13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</row>
    <row r="4" spans="1:15" ht="16.7" customHeight="1" x14ac:dyDescent="0.25">
      <c r="A4" s="71" t="s">
        <v>14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</row>
    <row r="5" spans="1:15" ht="16.7" customHeight="1" x14ac:dyDescent="0.2">
      <c r="A5" s="6"/>
      <c r="B5" s="6"/>
      <c r="C5" s="6"/>
      <c r="D5" s="6"/>
      <c r="E5" s="7"/>
      <c r="F5" s="7"/>
      <c r="G5" s="7"/>
      <c r="H5" s="8"/>
      <c r="I5" s="8"/>
      <c r="J5" s="8"/>
      <c r="K5" s="7"/>
      <c r="L5" s="7"/>
      <c r="M5" s="7"/>
      <c r="N5" s="7"/>
    </row>
    <row r="6" spans="1:15" ht="16.7" customHeight="1" x14ac:dyDescent="0.2">
      <c r="A6" s="72" t="s">
        <v>15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</row>
    <row r="7" spans="1:15" ht="16.7" customHeight="1" x14ac:dyDescent="0.2">
      <c r="A7" s="7"/>
      <c r="B7" s="7"/>
      <c r="C7" s="7"/>
      <c r="D7" s="7"/>
      <c r="E7" s="7"/>
      <c r="F7" s="7"/>
      <c r="G7" s="7"/>
      <c r="H7" s="8"/>
      <c r="I7" s="8"/>
      <c r="J7" s="8"/>
      <c r="K7" s="7"/>
      <c r="L7" s="7"/>
      <c r="M7" s="7"/>
      <c r="N7" s="7"/>
    </row>
    <row r="8" spans="1:15" ht="16.7" customHeight="1" x14ac:dyDescent="0.2">
      <c r="A8" s="64" t="s">
        <v>16</v>
      </c>
      <c r="B8" s="64"/>
      <c r="C8" s="64"/>
      <c r="D8" s="64"/>
      <c r="E8" s="64"/>
      <c r="F8" s="64"/>
      <c r="G8" s="64"/>
      <c r="H8" s="64"/>
      <c r="I8" s="64"/>
      <c r="J8" s="64"/>
      <c r="K8" s="73" t="s">
        <v>17</v>
      </c>
      <c r="L8" s="73"/>
      <c r="M8" s="73"/>
      <c r="N8" s="64"/>
      <c r="O8" s="46"/>
    </row>
    <row r="9" spans="1:15" ht="16.7" customHeight="1" x14ac:dyDescent="0.2">
      <c r="A9" s="65" t="s">
        <v>18</v>
      </c>
      <c r="B9" s="65"/>
      <c r="C9" s="66" t="s">
        <v>19</v>
      </c>
      <c r="D9" s="66" t="s">
        <v>20</v>
      </c>
      <c r="E9" s="67" t="s">
        <v>21</v>
      </c>
      <c r="F9" s="67"/>
      <c r="G9" s="66" t="s">
        <v>22</v>
      </c>
      <c r="H9" s="68" t="s">
        <v>23</v>
      </c>
      <c r="I9" s="68"/>
      <c r="J9" s="66" t="s">
        <v>24</v>
      </c>
      <c r="K9" s="9" t="s">
        <v>25</v>
      </c>
      <c r="L9" s="9" t="s">
        <v>26</v>
      </c>
      <c r="M9" s="9" t="s">
        <v>27</v>
      </c>
      <c r="N9" s="11" t="s">
        <v>28</v>
      </c>
    </row>
    <row r="10" spans="1:15" ht="16.7" customHeight="1" x14ac:dyDescent="0.2">
      <c r="A10" s="10" t="s">
        <v>29</v>
      </c>
      <c r="B10" s="10" t="s">
        <v>21</v>
      </c>
      <c r="C10" s="66"/>
      <c r="D10" s="66"/>
      <c r="E10" s="12" t="s">
        <v>30</v>
      </c>
      <c r="F10" s="12" t="s">
        <v>31</v>
      </c>
      <c r="G10" s="66"/>
      <c r="H10" s="12" t="s">
        <v>29</v>
      </c>
      <c r="I10" s="12" t="s">
        <v>21</v>
      </c>
      <c r="J10" s="66"/>
      <c r="K10" s="10" t="s">
        <v>32</v>
      </c>
      <c r="L10" s="13" t="s">
        <v>33</v>
      </c>
      <c r="M10" s="13" t="s">
        <v>34</v>
      </c>
      <c r="N10" s="14" t="s">
        <v>35</v>
      </c>
    </row>
    <row r="11" spans="1:15" ht="16.7" customHeight="1" x14ac:dyDescent="0.2">
      <c r="A11" s="59" t="s">
        <v>36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</row>
    <row r="12" spans="1:15" ht="16.7" customHeight="1" x14ac:dyDescent="0.2">
      <c r="A12" s="15" t="s">
        <v>37</v>
      </c>
      <c r="B12" s="15" t="s">
        <v>38</v>
      </c>
      <c r="C12" s="15" t="s">
        <v>39</v>
      </c>
      <c r="D12" s="15" t="s">
        <v>40</v>
      </c>
      <c r="E12" s="15" t="s">
        <v>41</v>
      </c>
      <c r="F12" s="16" t="s">
        <v>42</v>
      </c>
      <c r="G12" s="15" t="s">
        <v>43</v>
      </c>
      <c r="H12" s="15" t="s">
        <v>9</v>
      </c>
      <c r="I12" s="17" t="s">
        <v>44</v>
      </c>
      <c r="J12" s="18" t="s">
        <v>43</v>
      </c>
      <c r="K12" s="19">
        <v>405489020</v>
      </c>
      <c r="L12" s="20"/>
      <c r="M12" s="20"/>
      <c r="N12" s="21">
        <v>405489020</v>
      </c>
    </row>
    <row r="13" spans="1:15" ht="16.7" customHeight="1" x14ac:dyDescent="0.2">
      <c r="A13" s="15" t="s">
        <v>37</v>
      </c>
      <c r="B13" s="15" t="s">
        <v>38</v>
      </c>
      <c r="C13" s="15" t="s">
        <v>39</v>
      </c>
      <c r="D13" s="15" t="s">
        <v>40</v>
      </c>
      <c r="E13" s="15" t="s">
        <v>41</v>
      </c>
      <c r="F13" s="16" t="s">
        <v>42</v>
      </c>
      <c r="G13" s="15" t="s">
        <v>43</v>
      </c>
      <c r="H13" s="15" t="s">
        <v>9</v>
      </c>
      <c r="I13" s="17" t="s">
        <v>44</v>
      </c>
      <c r="J13" s="22" t="s">
        <v>45</v>
      </c>
      <c r="K13" s="23">
        <v>61224000</v>
      </c>
      <c r="L13" s="24"/>
      <c r="M13" s="24"/>
      <c r="N13" s="21">
        <v>61224000</v>
      </c>
      <c r="O13" s="25"/>
    </row>
    <row r="14" spans="1:15" ht="16.7" customHeight="1" x14ac:dyDescent="0.2">
      <c r="A14" s="15" t="s">
        <v>37</v>
      </c>
      <c r="B14" s="15" t="s">
        <v>38</v>
      </c>
      <c r="C14" s="15" t="s">
        <v>39</v>
      </c>
      <c r="D14" s="15" t="s">
        <v>46</v>
      </c>
      <c r="E14" s="15" t="s">
        <v>41</v>
      </c>
      <c r="F14" s="16" t="s">
        <v>47</v>
      </c>
      <c r="G14" s="15" t="s">
        <v>43</v>
      </c>
      <c r="H14" s="15" t="s">
        <v>9</v>
      </c>
      <c r="I14" s="17" t="s">
        <v>44</v>
      </c>
      <c r="J14" s="22" t="s">
        <v>43</v>
      </c>
      <c r="K14" s="24"/>
      <c r="L14" s="26">
        <v>81951780</v>
      </c>
      <c r="M14" s="24"/>
      <c r="N14" s="21">
        <v>81951780</v>
      </c>
    </row>
    <row r="15" spans="1:15" ht="16.7" customHeight="1" x14ac:dyDescent="0.2">
      <c r="A15" s="15" t="s">
        <v>37</v>
      </c>
      <c r="B15" s="15" t="s">
        <v>38</v>
      </c>
      <c r="C15" s="15" t="s">
        <v>39</v>
      </c>
      <c r="D15" s="15" t="s">
        <v>46</v>
      </c>
      <c r="E15" s="15" t="s">
        <v>41</v>
      </c>
      <c r="F15" s="16" t="s">
        <v>47</v>
      </c>
      <c r="G15" s="15" t="s">
        <v>43</v>
      </c>
      <c r="H15" s="15" t="s">
        <v>9</v>
      </c>
      <c r="I15" s="17" t="s">
        <v>44</v>
      </c>
      <c r="J15" s="22" t="s">
        <v>45</v>
      </c>
      <c r="K15" s="24"/>
      <c r="L15" s="23">
        <v>8862000</v>
      </c>
      <c r="M15" s="24"/>
      <c r="N15" s="21">
        <v>8862000</v>
      </c>
    </row>
    <row r="16" spans="1:15" ht="18.95" customHeight="1" x14ac:dyDescent="0.2">
      <c r="A16" s="15" t="s">
        <v>37</v>
      </c>
      <c r="B16" s="17" t="s">
        <v>38</v>
      </c>
      <c r="C16" s="17" t="s">
        <v>48</v>
      </c>
      <c r="D16" s="17" t="s">
        <v>49</v>
      </c>
      <c r="E16" s="17" t="s">
        <v>50</v>
      </c>
      <c r="F16" s="17" t="s">
        <v>2</v>
      </c>
      <c r="G16" s="17" t="s">
        <v>43</v>
      </c>
      <c r="H16" s="15" t="s">
        <v>9</v>
      </c>
      <c r="I16" s="17" t="s">
        <v>44</v>
      </c>
      <c r="J16" s="22" t="s">
        <v>43</v>
      </c>
      <c r="K16" s="24"/>
      <c r="L16" s="24"/>
      <c r="M16" s="23">
        <v>162906000</v>
      </c>
      <c r="N16" s="21">
        <v>162906000</v>
      </c>
    </row>
    <row r="17" spans="1:16" ht="16.7" customHeight="1" x14ac:dyDescent="0.2">
      <c r="A17" s="15" t="s">
        <v>37</v>
      </c>
      <c r="B17" s="17" t="s">
        <v>38</v>
      </c>
      <c r="C17" s="17" t="s">
        <v>48</v>
      </c>
      <c r="D17" s="17" t="s">
        <v>49</v>
      </c>
      <c r="E17" s="17" t="s">
        <v>50</v>
      </c>
      <c r="F17" s="17" t="s">
        <v>2</v>
      </c>
      <c r="G17" s="17" t="s">
        <v>43</v>
      </c>
      <c r="H17" s="15" t="s">
        <v>9</v>
      </c>
      <c r="I17" s="17" t="s">
        <v>44</v>
      </c>
      <c r="J17" s="22" t="s">
        <v>45</v>
      </c>
      <c r="K17" s="24"/>
      <c r="L17" s="24"/>
      <c r="M17" s="23">
        <v>21185992</v>
      </c>
      <c r="N17" s="21">
        <v>21185992</v>
      </c>
    </row>
    <row r="18" spans="1:16" ht="16.7" customHeight="1" x14ac:dyDescent="0.2">
      <c r="A18" s="15" t="s">
        <v>37</v>
      </c>
      <c r="B18" s="17" t="s">
        <v>38</v>
      </c>
      <c r="C18" s="17" t="s">
        <v>51</v>
      </c>
      <c r="D18" s="15" t="s">
        <v>52</v>
      </c>
      <c r="E18" s="15" t="s">
        <v>41</v>
      </c>
      <c r="F18" s="17" t="s">
        <v>53</v>
      </c>
      <c r="G18" s="17" t="s">
        <v>43</v>
      </c>
      <c r="H18" s="15" t="s">
        <v>9</v>
      </c>
      <c r="I18" s="17" t="s">
        <v>44</v>
      </c>
      <c r="J18" s="22" t="s">
        <v>43</v>
      </c>
      <c r="K18" s="24"/>
      <c r="L18" s="24"/>
      <c r="M18" s="23">
        <v>470000</v>
      </c>
      <c r="N18" s="21">
        <v>470000</v>
      </c>
    </row>
    <row r="19" spans="1:16" ht="16.7" customHeight="1" x14ac:dyDescent="0.2">
      <c r="A19" s="15" t="s">
        <v>37</v>
      </c>
      <c r="B19" s="17" t="s">
        <v>38</v>
      </c>
      <c r="C19" s="15" t="s">
        <v>39</v>
      </c>
      <c r="D19" s="15" t="s">
        <v>54</v>
      </c>
      <c r="E19" s="15" t="s">
        <v>41</v>
      </c>
      <c r="F19" s="17" t="s">
        <v>10</v>
      </c>
      <c r="G19" s="17" t="s">
        <v>43</v>
      </c>
      <c r="H19" s="15" t="s">
        <v>9</v>
      </c>
      <c r="I19" s="17" t="s">
        <v>44</v>
      </c>
      <c r="J19" s="22" t="s">
        <v>43</v>
      </c>
      <c r="K19" s="24"/>
      <c r="L19" s="24"/>
      <c r="M19" s="23">
        <v>342000</v>
      </c>
      <c r="N19" s="21">
        <v>342000</v>
      </c>
    </row>
    <row r="20" spans="1:16" ht="16.7" customHeight="1" x14ac:dyDescent="0.2">
      <c r="A20" s="15" t="s">
        <v>37</v>
      </c>
      <c r="B20" s="17" t="s">
        <v>38</v>
      </c>
      <c r="C20" s="17" t="s">
        <v>55</v>
      </c>
      <c r="D20" s="17" t="s">
        <v>56</v>
      </c>
      <c r="E20" s="17" t="s">
        <v>57</v>
      </c>
      <c r="F20" s="27" t="s">
        <v>58</v>
      </c>
      <c r="G20" s="17" t="s">
        <v>43</v>
      </c>
      <c r="H20" s="15" t="s">
        <v>9</v>
      </c>
      <c r="I20" s="17" t="s">
        <v>44</v>
      </c>
      <c r="J20" s="22" t="s">
        <v>43</v>
      </c>
      <c r="K20" s="24"/>
      <c r="L20" s="24"/>
      <c r="M20" s="24">
        <v>9100000</v>
      </c>
      <c r="N20" s="21">
        <v>9100000</v>
      </c>
    </row>
    <row r="21" spans="1:16" ht="16.7" customHeight="1" x14ac:dyDescent="0.2">
      <c r="A21" s="15" t="s">
        <v>59</v>
      </c>
      <c r="B21" s="17" t="s">
        <v>60</v>
      </c>
      <c r="C21" s="15" t="s">
        <v>39</v>
      </c>
      <c r="D21" s="15" t="s">
        <v>61</v>
      </c>
      <c r="E21" s="15" t="s">
        <v>41</v>
      </c>
      <c r="F21" s="16" t="s">
        <v>42</v>
      </c>
      <c r="G21" s="17" t="s">
        <v>43</v>
      </c>
      <c r="H21" s="15" t="s">
        <v>0</v>
      </c>
      <c r="I21" s="17" t="s">
        <v>62</v>
      </c>
      <c r="J21" s="22" t="s">
        <v>45</v>
      </c>
      <c r="K21" s="56">
        <v>0</v>
      </c>
      <c r="L21" s="24"/>
      <c r="M21" s="24"/>
      <c r="N21" s="21">
        <v>0</v>
      </c>
    </row>
    <row r="22" spans="1:16" ht="16.7" customHeight="1" x14ac:dyDescent="0.2">
      <c r="A22" s="15" t="s">
        <v>59</v>
      </c>
      <c r="B22" s="17" t="s">
        <v>60</v>
      </c>
      <c r="C22" s="15" t="s">
        <v>39</v>
      </c>
      <c r="D22" s="15" t="s">
        <v>61</v>
      </c>
      <c r="E22" s="15" t="s">
        <v>41</v>
      </c>
      <c r="F22" s="16" t="s">
        <v>42</v>
      </c>
      <c r="G22" s="17" t="s">
        <v>43</v>
      </c>
      <c r="H22" s="15" t="s">
        <v>1</v>
      </c>
      <c r="I22" s="17" t="s">
        <v>63</v>
      </c>
      <c r="J22" s="22" t="s">
        <v>45</v>
      </c>
      <c r="K22" s="24">
        <v>17340212</v>
      </c>
      <c r="L22" s="24"/>
      <c r="M22" s="24"/>
      <c r="N22" s="21">
        <v>17340212</v>
      </c>
    </row>
    <row r="23" spans="1:16" ht="16.7" customHeight="1" x14ac:dyDescent="0.2">
      <c r="A23" s="15" t="s">
        <v>59</v>
      </c>
      <c r="B23" s="17" t="s">
        <v>60</v>
      </c>
      <c r="C23" s="15" t="s">
        <v>39</v>
      </c>
      <c r="D23" s="15" t="s">
        <v>64</v>
      </c>
      <c r="E23" s="15" t="s">
        <v>41</v>
      </c>
      <c r="F23" s="16" t="s">
        <v>47</v>
      </c>
      <c r="G23" s="17" t="s">
        <v>43</v>
      </c>
      <c r="H23" s="15" t="s">
        <v>1</v>
      </c>
      <c r="I23" s="17" t="s">
        <v>63</v>
      </c>
      <c r="J23" s="22" t="s">
        <v>45</v>
      </c>
      <c r="K23" s="24"/>
      <c r="L23" s="24">
        <v>3570900</v>
      </c>
      <c r="M23" s="24"/>
      <c r="N23" s="21">
        <v>3570900</v>
      </c>
    </row>
    <row r="24" spans="1:16" ht="16.7" customHeight="1" x14ac:dyDescent="0.2">
      <c r="A24" s="15" t="s">
        <v>59</v>
      </c>
      <c r="B24" s="17" t="s">
        <v>60</v>
      </c>
      <c r="C24" s="15" t="s">
        <v>48</v>
      </c>
      <c r="D24" s="17" t="s">
        <v>65</v>
      </c>
      <c r="E24" s="17" t="s">
        <v>50</v>
      </c>
      <c r="F24" s="17" t="s">
        <v>66</v>
      </c>
      <c r="G24" s="17" t="s">
        <v>43</v>
      </c>
      <c r="H24" s="15" t="s">
        <v>0</v>
      </c>
      <c r="I24" s="17" t="s">
        <v>62</v>
      </c>
      <c r="J24" s="28" t="s">
        <v>45</v>
      </c>
      <c r="K24" s="24"/>
      <c r="L24" s="24"/>
      <c r="M24" s="24">
        <v>22978900</v>
      </c>
      <c r="N24" s="21">
        <v>22978900</v>
      </c>
      <c r="O24" s="29"/>
    </row>
    <row r="25" spans="1:16" ht="16.7" customHeight="1" x14ac:dyDescent="0.2">
      <c r="A25" s="15" t="s">
        <v>59</v>
      </c>
      <c r="B25" s="17" t="s">
        <v>60</v>
      </c>
      <c r="C25" s="15" t="s">
        <v>48</v>
      </c>
      <c r="D25" s="17" t="s">
        <v>65</v>
      </c>
      <c r="E25" s="17" t="s">
        <v>50</v>
      </c>
      <c r="F25" s="17" t="s">
        <v>66</v>
      </c>
      <c r="G25" s="30" t="s">
        <v>43</v>
      </c>
      <c r="H25" s="15" t="s">
        <v>1</v>
      </c>
      <c r="I25" s="17" t="s">
        <v>63</v>
      </c>
      <c r="J25" s="31" t="s">
        <v>45</v>
      </c>
      <c r="K25" s="20"/>
      <c r="L25" s="20"/>
      <c r="M25" s="20">
        <v>5250000</v>
      </c>
      <c r="N25" s="21">
        <v>5250000</v>
      </c>
      <c r="P25" s="32"/>
    </row>
    <row r="26" spans="1:16" ht="16.7" customHeight="1" x14ac:dyDescent="0.2">
      <c r="A26" s="33" t="s">
        <v>59</v>
      </c>
      <c r="B26" s="22" t="s">
        <v>60</v>
      </c>
      <c r="C26" s="15" t="s">
        <v>39</v>
      </c>
      <c r="D26" s="15" t="s">
        <v>67</v>
      </c>
      <c r="E26" s="28" t="s">
        <v>41</v>
      </c>
      <c r="F26" s="17" t="s">
        <v>3</v>
      </c>
      <c r="G26" s="28" t="s">
        <v>43</v>
      </c>
      <c r="H26" s="28" t="s">
        <v>0</v>
      </c>
      <c r="I26" s="17" t="s">
        <v>62</v>
      </c>
      <c r="J26" s="34" t="s">
        <v>45</v>
      </c>
      <c r="K26" s="35"/>
      <c r="L26" s="35"/>
      <c r="M26" s="35">
        <v>11300800</v>
      </c>
      <c r="N26" s="36">
        <v>11300800</v>
      </c>
      <c r="P26" s="32"/>
    </row>
    <row r="27" spans="1:16" ht="16.7" customHeight="1" x14ac:dyDescent="0.2">
      <c r="A27" s="60" t="s">
        <v>68</v>
      </c>
      <c r="B27" s="60">
        <f t="shared" ref="B27:J27" si="0">SUM(B12:B20)</f>
        <v>0</v>
      </c>
      <c r="C27" s="60">
        <f t="shared" si="0"/>
        <v>0</v>
      </c>
      <c r="D27" s="60">
        <f t="shared" si="0"/>
        <v>0</v>
      </c>
      <c r="E27" s="60">
        <f t="shared" si="0"/>
        <v>0</v>
      </c>
      <c r="F27" s="60">
        <f t="shared" si="0"/>
        <v>0</v>
      </c>
      <c r="G27" s="60">
        <f t="shared" si="0"/>
        <v>0</v>
      </c>
      <c r="H27" s="60">
        <f t="shared" si="0"/>
        <v>0</v>
      </c>
      <c r="I27" s="60">
        <f t="shared" si="0"/>
        <v>0</v>
      </c>
      <c r="J27" s="60">
        <f t="shared" si="0"/>
        <v>0</v>
      </c>
      <c r="K27" s="20">
        <v>484053232</v>
      </c>
      <c r="L27" s="20">
        <v>94384680</v>
      </c>
      <c r="M27" s="20">
        <v>233533692</v>
      </c>
      <c r="N27" s="37">
        <v>811971604</v>
      </c>
      <c r="P27" s="38"/>
    </row>
    <row r="28" spans="1:16" ht="16.7" customHeight="1" x14ac:dyDescent="0.2">
      <c r="A28" s="61" t="s">
        <v>69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</row>
    <row r="29" spans="1:16" s="43" customFormat="1" ht="16.7" customHeight="1" x14ac:dyDescent="0.2">
      <c r="A29" s="15" t="s">
        <v>37</v>
      </c>
      <c r="B29" s="15" t="s">
        <v>38</v>
      </c>
      <c r="C29" s="15" t="s">
        <v>39</v>
      </c>
      <c r="D29" s="15" t="s">
        <v>40</v>
      </c>
      <c r="E29" s="15" t="s">
        <v>41</v>
      </c>
      <c r="F29" s="16" t="s">
        <v>42</v>
      </c>
      <c r="G29" s="15" t="s">
        <v>43</v>
      </c>
      <c r="H29" s="15" t="s">
        <v>9</v>
      </c>
      <c r="I29" s="17" t="s">
        <v>44</v>
      </c>
      <c r="J29" s="40" t="s">
        <v>45</v>
      </c>
      <c r="K29" s="41">
        <v>4162488</v>
      </c>
      <c r="L29" s="42"/>
      <c r="M29" s="42"/>
      <c r="N29" s="36">
        <v>4162488</v>
      </c>
    </row>
    <row r="30" spans="1:16" ht="16.7" customHeight="1" x14ac:dyDescent="0.2">
      <c r="A30" s="15" t="s">
        <v>37</v>
      </c>
      <c r="B30" s="15" t="s">
        <v>38</v>
      </c>
      <c r="C30" s="15" t="s">
        <v>39</v>
      </c>
      <c r="D30" s="15" t="s">
        <v>46</v>
      </c>
      <c r="E30" s="15" t="s">
        <v>41</v>
      </c>
      <c r="F30" s="16" t="s">
        <v>47</v>
      </c>
      <c r="G30" s="15" t="s">
        <v>43</v>
      </c>
      <c r="H30" s="15" t="s">
        <v>9</v>
      </c>
      <c r="I30" s="17" t="s">
        <v>44</v>
      </c>
      <c r="J30" s="28" t="s">
        <v>45</v>
      </c>
      <c r="K30" s="44"/>
      <c r="L30" s="41">
        <v>540000</v>
      </c>
      <c r="M30" s="44"/>
      <c r="N30" s="36">
        <v>540000</v>
      </c>
    </row>
    <row r="31" spans="1:16" ht="16.7" customHeight="1" x14ac:dyDescent="0.2">
      <c r="A31" s="15" t="s">
        <v>37</v>
      </c>
      <c r="B31" s="17" t="s">
        <v>38</v>
      </c>
      <c r="C31" s="17" t="s">
        <v>48</v>
      </c>
      <c r="D31" s="17" t="s">
        <v>49</v>
      </c>
      <c r="E31" s="17" t="s">
        <v>50</v>
      </c>
      <c r="F31" s="17" t="s">
        <v>2</v>
      </c>
      <c r="G31" s="17" t="s">
        <v>43</v>
      </c>
      <c r="H31" s="15" t="s">
        <v>9</v>
      </c>
      <c r="I31" s="17" t="s">
        <v>44</v>
      </c>
      <c r="J31" s="28" t="s">
        <v>45</v>
      </c>
      <c r="K31" s="44"/>
      <c r="L31" s="44"/>
      <c r="M31" s="41">
        <v>1182000</v>
      </c>
      <c r="N31" s="36">
        <v>1182000</v>
      </c>
    </row>
    <row r="32" spans="1:16" ht="16.7" customHeight="1" x14ac:dyDescent="0.2">
      <c r="A32" s="15" t="s">
        <v>37</v>
      </c>
      <c r="B32" s="17" t="s">
        <v>38</v>
      </c>
      <c r="C32" s="17" t="s">
        <v>51</v>
      </c>
      <c r="D32" s="15" t="s">
        <v>52</v>
      </c>
      <c r="E32" s="15" t="s">
        <v>41</v>
      </c>
      <c r="F32" s="17" t="s">
        <v>53</v>
      </c>
      <c r="G32" s="17" t="s">
        <v>43</v>
      </c>
      <c r="H32" s="15" t="s">
        <v>9</v>
      </c>
      <c r="I32" s="17" t="s">
        <v>44</v>
      </c>
      <c r="J32" s="28" t="s">
        <v>45</v>
      </c>
      <c r="K32" s="44"/>
      <c r="L32" s="44"/>
      <c r="M32" s="44">
        <v>150000</v>
      </c>
      <c r="N32" s="36">
        <v>150000</v>
      </c>
    </row>
    <row r="33" spans="1:15" ht="16.7" customHeight="1" x14ac:dyDescent="0.2">
      <c r="A33" s="15" t="s">
        <v>37</v>
      </c>
      <c r="B33" s="17" t="s">
        <v>38</v>
      </c>
      <c r="C33" s="15" t="s">
        <v>39</v>
      </c>
      <c r="D33" s="15" t="s">
        <v>54</v>
      </c>
      <c r="E33" s="15" t="s">
        <v>41</v>
      </c>
      <c r="F33" s="17" t="s">
        <v>10</v>
      </c>
      <c r="G33" s="17" t="s">
        <v>43</v>
      </c>
      <c r="H33" s="15" t="s">
        <v>9</v>
      </c>
      <c r="I33" s="17" t="s">
        <v>44</v>
      </c>
      <c r="J33" s="28" t="s">
        <v>45</v>
      </c>
      <c r="K33" s="44"/>
      <c r="L33" s="44"/>
      <c r="M33" s="44">
        <v>178500</v>
      </c>
      <c r="N33" s="36">
        <v>178500</v>
      </c>
    </row>
    <row r="34" spans="1:15" ht="16.7" customHeight="1" x14ac:dyDescent="0.2">
      <c r="A34" s="15" t="s">
        <v>37</v>
      </c>
      <c r="B34" s="17" t="s">
        <v>38</v>
      </c>
      <c r="C34" s="15" t="s">
        <v>39</v>
      </c>
      <c r="D34" s="15" t="s">
        <v>54</v>
      </c>
      <c r="E34" s="15" t="s">
        <v>41</v>
      </c>
      <c r="F34" s="17" t="s">
        <v>10</v>
      </c>
      <c r="G34" s="17" t="s">
        <v>43</v>
      </c>
      <c r="H34" s="15" t="s">
        <v>9</v>
      </c>
      <c r="I34" s="17" t="s">
        <v>44</v>
      </c>
      <c r="J34" s="34" t="s">
        <v>70</v>
      </c>
      <c r="K34" s="35"/>
      <c r="L34" s="35"/>
      <c r="M34" s="35">
        <v>116500</v>
      </c>
      <c r="N34" s="36">
        <v>116500</v>
      </c>
    </row>
    <row r="35" spans="1:15" ht="16.7" customHeight="1" x14ac:dyDescent="0.2">
      <c r="A35" s="33" t="s">
        <v>59</v>
      </c>
      <c r="B35" s="22" t="s">
        <v>60</v>
      </c>
      <c r="C35" s="28" t="s">
        <v>39</v>
      </c>
      <c r="D35" s="28" t="s">
        <v>71</v>
      </c>
      <c r="E35" s="28" t="s">
        <v>41</v>
      </c>
      <c r="F35" s="17" t="s">
        <v>5</v>
      </c>
      <c r="G35" s="28" t="s">
        <v>43</v>
      </c>
      <c r="H35" s="28" t="s">
        <v>1</v>
      </c>
      <c r="I35" s="17" t="s">
        <v>63</v>
      </c>
      <c r="J35" s="34" t="s">
        <v>70</v>
      </c>
      <c r="K35" s="35"/>
      <c r="L35" s="35"/>
      <c r="M35" s="35">
        <v>50000</v>
      </c>
      <c r="N35" s="36">
        <v>50000</v>
      </c>
      <c r="O35" s="45"/>
    </row>
    <row r="36" spans="1:15" s="39" customFormat="1" ht="16.7" customHeight="1" x14ac:dyDescent="0.2">
      <c r="A36" s="33" t="s">
        <v>59</v>
      </c>
      <c r="B36" s="22" t="s">
        <v>60</v>
      </c>
      <c r="C36" s="28" t="s">
        <v>39</v>
      </c>
      <c r="D36" s="28" t="s">
        <v>72</v>
      </c>
      <c r="E36" s="28" t="s">
        <v>41</v>
      </c>
      <c r="F36" s="17" t="s">
        <v>4</v>
      </c>
      <c r="G36" s="28" t="s">
        <v>43</v>
      </c>
      <c r="H36" s="34" t="s">
        <v>1</v>
      </c>
      <c r="I36" s="17" t="s">
        <v>63</v>
      </c>
      <c r="J36" s="34" t="s">
        <v>70</v>
      </c>
      <c r="K36" s="35"/>
      <c r="L36" s="35"/>
      <c r="M36" s="35">
        <v>50000</v>
      </c>
      <c r="N36" s="36">
        <v>50000</v>
      </c>
      <c r="O36" s="46"/>
    </row>
    <row r="37" spans="1:15" ht="16.7" customHeight="1" x14ac:dyDescent="0.2">
      <c r="A37" s="33" t="s">
        <v>59</v>
      </c>
      <c r="B37" s="22" t="s">
        <v>60</v>
      </c>
      <c r="C37" s="28" t="s">
        <v>39</v>
      </c>
      <c r="D37" s="28" t="s">
        <v>73</v>
      </c>
      <c r="E37" s="28" t="s">
        <v>41</v>
      </c>
      <c r="F37" s="17" t="s">
        <v>6</v>
      </c>
      <c r="G37" s="28" t="s">
        <v>43</v>
      </c>
      <c r="H37" s="28" t="s">
        <v>1</v>
      </c>
      <c r="I37" s="17" t="s">
        <v>63</v>
      </c>
      <c r="J37" s="34" t="s">
        <v>45</v>
      </c>
      <c r="K37" s="35"/>
      <c r="L37" s="35"/>
      <c r="M37" s="35">
        <v>5400000</v>
      </c>
      <c r="N37" s="36">
        <v>5400000</v>
      </c>
      <c r="O37" s="46"/>
    </row>
    <row r="38" spans="1:15" ht="16.7" customHeight="1" x14ac:dyDescent="0.2">
      <c r="A38" s="15" t="s">
        <v>59</v>
      </c>
      <c r="B38" s="17" t="s">
        <v>60</v>
      </c>
      <c r="C38" s="15" t="s">
        <v>39</v>
      </c>
      <c r="D38" s="15" t="s">
        <v>61</v>
      </c>
      <c r="E38" s="15" t="s">
        <v>41</v>
      </c>
      <c r="F38" s="16" t="s">
        <v>42</v>
      </c>
      <c r="G38" s="28" t="s">
        <v>43</v>
      </c>
      <c r="H38" s="28" t="s">
        <v>0</v>
      </c>
      <c r="I38" s="17" t="s">
        <v>62</v>
      </c>
      <c r="J38" s="34" t="s">
        <v>45</v>
      </c>
      <c r="K38" s="57">
        <v>0</v>
      </c>
      <c r="L38" s="35"/>
      <c r="M38" s="35"/>
      <c r="N38" s="36">
        <v>0</v>
      </c>
      <c r="O38" s="46"/>
    </row>
    <row r="39" spans="1:15" ht="16.7" customHeight="1" x14ac:dyDescent="0.2">
      <c r="A39" s="15" t="s">
        <v>59</v>
      </c>
      <c r="B39" s="17" t="s">
        <v>60</v>
      </c>
      <c r="C39" s="15" t="s">
        <v>39</v>
      </c>
      <c r="D39" s="15" t="s">
        <v>61</v>
      </c>
      <c r="E39" s="15" t="s">
        <v>41</v>
      </c>
      <c r="F39" s="16" t="s">
        <v>42</v>
      </c>
      <c r="G39" s="28" t="s">
        <v>43</v>
      </c>
      <c r="H39" s="28" t="s">
        <v>0</v>
      </c>
      <c r="I39" s="17" t="s">
        <v>62</v>
      </c>
      <c r="J39" s="34" t="s">
        <v>70</v>
      </c>
      <c r="K39" s="57">
        <v>0</v>
      </c>
      <c r="L39" s="35"/>
      <c r="M39" s="35"/>
      <c r="N39" s="36">
        <v>0</v>
      </c>
      <c r="O39" s="46"/>
    </row>
    <row r="40" spans="1:15" ht="16.7" customHeight="1" x14ac:dyDescent="0.2">
      <c r="A40" s="15" t="s">
        <v>59</v>
      </c>
      <c r="B40" s="17" t="s">
        <v>60</v>
      </c>
      <c r="C40" s="15" t="s">
        <v>39</v>
      </c>
      <c r="D40" s="15" t="s">
        <v>61</v>
      </c>
      <c r="E40" s="15" t="s">
        <v>41</v>
      </c>
      <c r="F40" s="16" t="s">
        <v>42</v>
      </c>
      <c r="G40" s="28" t="s">
        <v>43</v>
      </c>
      <c r="H40" s="28" t="s">
        <v>1</v>
      </c>
      <c r="I40" s="17" t="s">
        <v>63</v>
      </c>
      <c r="J40" s="34" t="s">
        <v>45</v>
      </c>
      <c r="K40" s="35">
        <v>32213758</v>
      </c>
      <c r="L40" s="35"/>
      <c r="M40" s="35"/>
      <c r="N40" s="36">
        <v>32213758</v>
      </c>
      <c r="O40" s="46"/>
    </row>
    <row r="41" spans="1:15" ht="16.7" customHeight="1" x14ac:dyDescent="0.2">
      <c r="A41" s="15" t="s">
        <v>59</v>
      </c>
      <c r="B41" s="17" t="s">
        <v>60</v>
      </c>
      <c r="C41" s="15" t="s">
        <v>39</v>
      </c>
      <c r="D41" s="15" t="s">
        <v>61</v>
      </c>
      <c r="E41" s="15" t="s">
        <v>41</v>
      </c>
      <c r="F41" s="16" t="s">
        <v>42</v>
      </c>
      <c r="G41" s="28" t="s">
        <v>43</v>
      </c>
      <c r="H41" s="28" t="s">
        <v>1</v>
      </c>
      <c r="I41" s="17" t="s">
        <v>63</v>
      </c>
      <c r="J41" s="34" t="s">
        <v>70</v>
      </c>
      <c r="K41" s="35">
        <v>150000</v>
      </c>
      <c r="L41" s="35"/>
      <c r="M41" s="35"/>
      <c r="N41" s="36">
        <v>150000</v>
      </c>
      <c r="O41" s="46"/>
    </row>
    <row r="42" spans="1:15" ht="16.7" customHeight="1" x14ac:dyDescent="0.2">
      <c r="A42" s="15" t="s">
        <v>59</v>
      </c>
      <c r="B42" s="17" t="s">
        <v>60</v>
      </c>
      <c r="C42" s="15" t="s">
        <v>48</v>
      </c>
      <c r="D42" s="17" t="s">
        <v>65</v>
      </c>
      <c r="E42" s="17" t="s">
        <v>50</v>
      </c>
      <c r="F42" s="17" t="s">
        <v>66</v>
      </c>
      <c r="G42" s="17" t="s">
        <v>43</v>
      </c>
      <c r="H42" s="28" t="s">
        <v>0</v>
      </c>
      <c r="I42" s="17" t="s">
        <v>62</v>
      </c>
      <c r="J42" s="34" t="s">
        <v>45</v>
      </c>
      <c r="K42" s="35"/>
      <c r="L42" s="35"/>
      <c r="M42" s="58">
        <v>0</v>
      </c>
      <c r="N42" s="36">
        <v>0</v>
      </c>
      <c r="O42" s="46"/>
    </row>
    <row r="43" spans="1:15" ht="16.7" customHeight="1" x14ac:dyDescent="0.2">
      <c r="A43" s="15" t="s">
        <v>59</v>
      </c>
      <c r="B43" s="17" t="s">
        <v>60</v>
      </c>
      <c r="C43" s="15" t="s">
        <v>48</v>
      </c>
      <c r="D43" s="17" t="s">
        <v>65</v>
      </c>
      <c r="E43" s="17" t="s">
        <v>50</v>
      </c>
      <c r="F43" s="17" t="s">
        <v>66</v>
      </c>
      <c r="G43" s="17" t="s">
        <v>43</v>
      </c>
      <c r="H43" s="28" t="s">
        <v>1</v>
      </c>
      <c r="I43" s="17" t="s">
        <v>63</v>
      </c>
      <c r="J43" s="34" t="s">
        <v>45</v>
      </c>
      <c r="K43" s="35"/>
      <c r="L43" s="35"/>
      <c r="M43" s="41">
        <v>21342250</v>
      </c>
      <c r="N43" s="36">
        <v>21342250</v>
      </c>
      <c r="O43" s="46"/>
    </row>
    <row r="44" spans="1:15" ht="16.7" customHeight="1" x14ac:dyDescent="0.2">
      <c r="A44" s="33" t="s">
        <v>59</v>
      </c>
      <c r="B44" s="22" t="s">
        <v>60</v>
      </c>
      <c r="C44" s="28" t="s">
        <v>48</v>
      </c>
      <c r="D44" s="28" t="s">
        <v>74</v>
      </c>
      <c r="E44" s="28" t="s">
        <v>41</v>
      </c>
      <c r="F44" s="17" t="s">
        <v>75</v>
      </c>
      <c r="G44" s="28" t="s">
        <v>43</v>
      </c>
      <c r="H44" s="28" t="s">
        <v>1</v>
      </c>
      <c r="I44" s="17" t="s">
        <v>63</v>
      </c>
      <c r="J44" s="34" t="s">
        <v>70</v>
      </c>
      <c r="K44" s="35"/>
      <c r="L44" s="35"/>
      <c r="M44" s="35">
        <v>1700000</v>
      </c>
      <c r="N44" s="36">
        <v>1700000</v>
      </c>
      <c r="O44" s="46"/>
    </row>
    <row r="45" spans="1:15" ht="16.7" customHeight="1" x14ac:dyDescent="0.2">
      <c r="A45" s="15" t="s">
        <v>59</v>
      </c>
      <c r="B45" s="17" t="s">
        <v>60</v>
      </c>
      <c r="C45" s="15" t="s">
        <v>39</v>
      </c>
      <c r="D45" s="15" t="s">
        <v>64</v>
      </c>
      <c r="E45" s="15" t="s">
        <v>41</v>
      </c>
      <c r="F45" s="16" t="s">
        <v>47</v>
      </c>
      <c r="G45" s="28" t="s">
        <v>43</v>
      </c>
      <c r="H45" s="28" t="s">
        <v>1</v>
      </c>
      <c r="I45" s="17" t="s">
        <v>63</v>
      </c>
      <c r="J45" s="34" t="s">
        <v>45</v>
      </c>
      <c r="K45" s="35"/>
      <c r="L45" s="35">
        <v>480000</v>
      </c>
      <c r="M45" s="35"/>
      <c r="N45" s="36">
        <v>480000</v>
      </c>
      <c r="O45" s="46"/>
    </row>
    <row r="46" spans="1:15" ht="16.7" customHeight="1" x14ac:dyDescent="0.2">
      <c r="A46" s="15" t="s">
        <v>59</v>
      </c>
      <c r="B46" s="17" t="s">
        <v>60</v>
      </c>
      <c r="C46" s="15" t="s">
        <v>39</v>
      </c>
      <c r="D46" s="15" t="s">
        <v>64</v>
      </c>
      <c r="E46" s="15" t="s">
        <v>41</v>
      </c>
      <c r="F46" s="16" t="s">
        <v>47</v>
      </c>
      <c r="G46" s="28" t="s">
        <v>43</v>
      </c>
      <c r="H46" s="28" t="s">
        <v>1</v>
      </c>
      <c r="I46" s="17" t="s">
        <v>63</v>
      </c>
      <c r="J46" s="34" t="s">
        <v>70</v>
      </c>
      <c r="K46" s="35"/>
      <c r="L46" s="35">
        <v>100000</v>
      </c>
      <c r="M46" s="35"/>
      <c r="N46" s="36">
        <v>100000</v>
      </c>
      <c r="O46" s="46"/>
    </row>
    <row r="47" spans="1:15" ht="16.7" customHeight="1" x14ac:dyDescent="0.2">
      <c r="A47" s="33" t="s">
        <v>59</v>
      </c>
      <c r="B47" s="22" t="s">
        <v>60</v>
      </c>
      <c r="C47" s="28" t="s">
        <v>51</v>
      </c>
      <c r="D47" s="15" t="s">
        <v>76</v>
      </c>
      <c r="E47" s="28" t="s">
        <v>41</v>
      </c>
      <c r="F47" s="17" t="s">
        <v>53</v>
      </c>
      <c r="G47" s="28" t="s">
        <v>43</v>
      </c>
      <c r="H47" s="28" t="s">
        <v>0</v>
      </c>
      <c r="I47" s="17" t="s">
        <v>62</v>
      </c>
      <c r="J47" s="34" t="s">
        <v>45</v>
      </c>
      <c r="K47" s="35"/>
      <c r="L47" s="35"/>
      <c r="M47" s="35">
        <v>1225000</v>
      </c>
      <c r="N47" s="36">
        <v>1225000</v>
      </c>
      <c r="O47" s="46"/>
    </row>
    <row r="48" spans="1:15" ht="16.7" customHeight="1" x14ac:dyDescent="0.2">
      <c r="A48" s="33" t="s">
        <v>59</v>
      </c>
      <c r="B48" s="22" t="s">
        <v>60</v>
      </c>
      <c r="C48" s="28" t="s">
        <v>51</v>
      </c>
      <c r="D48" s="15" t="s">
        <v>76</v>
      </c>
      <c r="E48" s="28" t="s">
        <v>41</v>
      </c>
      <c r="F48" s="17" t="s">
        <v>53</v>
      </c>
      <c r="G48" s="28" t="s">
        <v>43</v>
      </c>
      <c r="H48" s="28" t="s">
        <v>0</v>
      </c>
      <c r="I48" s="17" t="s">
        <v>62</v>
      </c>
      <c r="J48" s="34" t="s">
        <v>70</v>
      </c>
      <c r="K48" s="35"/>
      <c r="L48" s="35"/>
      <c r="M48" s="35">
        <v>410000</v>
      </c>
      <c r="N48" s="36">
        <v>410000</v>
      </c>
      <c r="O48" s="46"/>
    </row>
    <row r="49" spans="1:16" ht="16.7" customHeight="1" x14ac:dyDescent="0.2">
      <c r="A49" s="33" t="s">
        <v>59</v>
      </c>
      <c r="B49" s="22" t="s">
        <v>60</v>
      </c>
      <c r="C49" s="28" t="s">
        <v>77</v>
      </c>
      <c r="D49" s="15" t="s">
        <v>78</v>
      </c>
      <c r="E49" s="28" t="s">
        <v>41</v>
      </c>
      <c r="F49" s="17" t="s">
        <v>8</v>
      </c>
      <c r="G49" s="28" t="s">
        <v>43</v>
      </c>
      <c r="H49" s="28" t="s">
        <v>0</v>
      </c>
      <c r="I49" s="17" t="s">
        <v>62</v>
      </c>
      <c r="J49" s="34" t="s">
        <v>45</v>
      </c>
      <c r="K49" s="35"/>
      <c r="L49" s="35"/>
      <c r="M49" s="35">
        <v>682800</v>
      </c>
      <c r="N49" s="36">
        <v>682800</v>
      </c>
      <c r="O49" s="46"/>
    </row>
    <row r="50" spans="1:16" ht="16.7" customHeight="1" x14ac:dyDescent="0.2">
      <c r="A50" s="33" t="s">
        <v>59</v>
      </c>
      <c r="B50" s="22" t="s">
        <v>60</v>
      </c>
      <c r="C50" s="28" t="s">
        <v>77</v>
      </c>
      <c r="D50" s="15" t="s">
        <v>78</v>
      </c>
      <c r="E50" s="28" t="s">
        <v>41</v>
      </c>
      <c r="F50" s="17" t="s">
        <v>8</v>
      </c>
      <c r="G50" s="28" t="s">
        <v>43</v>
      </c>
      <c r="H50" s="28" t="s">
        <v>0</v>
      </c>
      <c r="I50" s="17" t="s">
        <v>62</v>
      </c>
      <c r="J50" s="34" t="s">
        <v>70</v>
      </c>
      <c r="K50" s="35"/>
      <c r="L50" s="35"/>
      <c r="M50" s="35">
        <v>70000</v>
      </c>
      <c r="N50" s="36">
        <v>70000</v>
      </c>
      <c r="O50" s="46"/>
    </row>
    <row r="51" spans="1:16" ht="16.7" customHeight="1" x14ac:dyDescent="0.2">
      <c r="A51" s="33" t="s">
        <v>59</v>
      </c>
      <c r="B51" s="22" t="s">
        <v>60</v>
      </c>
      <c r="C51" s="28" t="s">
        <v>77</v>
      </c>
      <c r="D51" s="15" t="s">
        <v>78</v>
      </c>
      <c r="E51" s="28" t="s">
        <v>41</v>
      </c>
      <c r="F51" s="17" t="s">
        <v>8</v>
      </c>
      <c r="G51" s="28" t="s">
        <v>43</v>
      </c>
      <c r="H51" s="28" t="s">
        <v>1</v>
      </c>
      <c r="I51" s="17" t="s">
        <v>63</v>
      </c>
      <c r="J51" s="34" t="s">
        <v>45</v>
      </c>
      <c r="K51" s="35"/>
      <c r="L51" s="35"/>
      <c r="M51" s="35">
        <v>3197180</v>
      </c>
      <c r="N51" s="36">
        <v>3197180</v>
      </c>
      <c r="O51" s="46"/>
    </row>
    <row r="52" spans="1:16" ht="16.7" customHeight="1" x14ac:dyDescent="0.2">
      <c r="A52" s="33" t="s">
        <v>59</v>
      </c>
      <c r="B52" s="22" t="s">
        <v>60</v>
      </c>
      <c r="C52" s="28" t="s">
        <v>77</v>
      </c>
      <c r="D52" s="15" t="s">
        <v>78</v>
      </c>
      <c r="E52" s="28" t="s">
        <v>41</v>
      </c>
      <c r="F52" s="17" t="s">
        <v>8</v>
      </c>
      <c r="G52" s="28" t="s">
        <v>43</v>
      </c>
      <c r="H52" s="28" t="s">
        <v>1</v>
      </c>
      <c r="I52" s="17" t="s">
        <v>63</v>
      </c>
      <c r="J52" s="34" t="s">
        <v>70</v>
      </c>
      <c r="K52" s="35"/>
      <c r="L52" s="35"/>
      <c r="M52" s="35">
        <v>2050000</v>
      </c>
      <c r="N52" s="36">
        <v>2050000</v>
      </c>
      <c r="O52" s="46"/>
    </row>
    <row r="53" spans="1:16" ht="16.7" customHeight="1" x14ac:dyDescent="0.2">
      <c r="A53" s="33" t="s">
        <v>59</v>
      </c>
      <c r="B53" s="22" t="s">
        <v>60</v>
      </c>
      <c r="C53" s="28" t="s">
        <v>77</v>
      </c>
      <c r="D53" s="15" t="s">
        <v>79</v>
      </c>
      <c r="E53" s="28" t="s">
        <v>41</v>
      </c>
      <c r="F53" s="17" t="s">
        <v>7</v>
      </c>
      <c r="G53" s="28" t="s">
        <v>43</v>
      </c>
      <c r="H53" s="28" t="s">
        <v>0</v>
      </c>
      <c r="I53" s="17" t="s">
        <v>62</v>
      </c>
      <c r="J53" s="34" t="s">
        <v>45</v>
      </c>
      <c r="K53" s="35"/>
      <c r="L53" s="35"/>
      <c r="M53" s="35">
        <v>402500</v>
      </c>
      <c r="N53" s="36">
        <v>402500</v>
      </c>
      <c r="O53" s="46"/>
    </row>
    <row r="54" spans="1:16" ht="16.7" customHeight="1" x14ac:dyDescent="0.2">
      <c r="A54" s="33" t="s">
        <v>59</v>
      </c>
      <c r="B54" s="22" t="s">
        <v>60</v>
      </c>
      <c r="C54" s="28" t="s">
        <v>77</v>
      </c>
      <c r="D54" s="15" t="s">
        <v>79</v>
      </c>
      <c r="E54" s="28" t="s">
        <v>41</v>
      </c>
      <c r="F54" s="17" t="s">
        <v>7</v>
      </c>
      <c r="G54" s="28" t="s">
        <v>43</v>
      </c>
      <c r="H54" s="28" t="s">
        <v>0</v>
      </c>
      <c r="I54" s="17" t="s">
        <v>62</v>
      </c>
      <c r="J54" s="34" t="s">
        <v>70</v>
      </c>
      <c r="K54" s="35"/>
      <c r="L54" s="35"/>
      <c r="M54" s="57">
        <v>0</v>
      </c>
      <c r="N54" s="36">
        <v>0</v>
      </c>
      <c r="O54" s="46"/>
    </row>
    <row r="55" spans="1:16" ht="16.7" customHeight="1" x14ac:dyDescent="0.2">
      <c r="A55" s="33" t="s">
        <v>59</v>
      </c>
      <c r="B55" s="22" t="s">
        <v>60</v>
      </c>
      <c r="C55" s="28" t="s">
        <v>77</v>
      </c>
      <c r="D55" s="15" t="s">
        <v>79</v>
      </c>
      <c r="E55" s="28" t="s">
        <v>41</v>
      </c>
      <c r="F55" s="17" t="s">
        <v>7</v>
      </c>
      <c r="G55" s="28" t="s">
        <v>43</v>
      </c>
      <c r="H55" s="28" t="s">
        <v>1</v>
      </c>
      <c r="I55" s="17" t="s">
        <v>63</v>
      </c>
      <c r="J55" s="34" t="s">
        <v>45</v>
      </c>
      <c r="K55" s="35"/>
      <c r="L55" s="35"/>
      <c r="M55" s="35">
        <v>7002500</v>
      </c>
      <c r="N55" s="36">
        <v>7002500</v>
      </c>
      <c r="O55" s="46"/>
    </row>
    <row r="56" spans="1:16" ht="16.7" customHeight="1" x14ac:dyDescent="0.2">
      <c r="A56" s="33" t="s">
        <v>59</v>
      </c>
      <c r="B56" s="22" t="s">
        <v>60</v>
      </c>
      <c r="C56" s="28" t="s">
        <v>77</v>
      </c>
      <c r="D56" s="15" t="s">
        <v>79</v>
      </c>
      <c r="E56" s="28" t="s">
        <v>41</v>
      </c>
      <c r="F56" s="17" t="s">
        <v>7</v>
      </c>
      <c r="G56" s="28" t="s">
        <v>43</v>
      </c>
      <c r="H56" s="28" t="s">
        <v>1</v>
      </c>
      <c r="I56" s="17" t="s">
        <v>63</v>
      </c>
      <c r="J56" s="34" t="s">
        <v>70</v>
      </c>
      <c r="K56" s="35"/>
      <c r="L56" s="35"/>
      <c r="M56" s="35">
        <v>395000</v>
      </c>
      <c r="N56" s="36">
        <v>395000</v>
      </c>
      <c r="O56" s="46"/>
    </row>
    <row r="57" spans="1:16" ht="16.7" customHeight="1" x14ac:dyDescent="0.2">
      <c r="A57" s="33" t="s">
        <v>59</v>
      </c>
      <c r="B57" s="22" t="s">
        <v>60</v>
      </c>
      <c r="C57" s="28" t="s">
        <v>77</v>
      </c>
      <c r="D57" s="15" t="s">
        <v>80</v>
      </c>
      <c r="E57" s="28" t="s">
        <v>41</v>
      </c>
      <c r="F57" s="17" t="s">
        <v>81</v>
      </c>
      <c r="G57" s="28" t="s">
        <v>43</v>
      </c>
      <c r="H57" s="28" t="s">
        <v>1</v>
      </c>
      <c r="I57" s="17" t="s">
        <v>63</v>
      </c>
      <c r="J57" s="34" t="s">
        <v>45</v>
      </c>
      <c r="K57" s="35"/>
      <c r="L57" s="35"/>
      <c r="M57" s="35">
        <v>1758200</v>
      </c>
      <c r="N57" s="36">
        <v>1758200</v>
      </c>
      <c r="O57" s="46"/>
    </row>
    <row r="58" spans="1:16" ht="16.7" customHeight="1" x14ac:dyDescent="0.2">
      <c r="A58" s="33" t="s">
        <v>59</v>
      </c>
      <c r="B58" s="22" t="s">
        <v>60</v>
      </c>
      <c r="C58" s="28" t="s">
        <v>77</v>
      </c>
      <c r="D58" s="15" t="s">
        <v>80</v>
      </c>
      <c r="E58" s="28" t="s">
        <v>41</v>
      </c>
      <c r="F58" s="17" t="s">
        <v>81</v>
      </c>
      <c r="G58" s="28" t="s">
        <v>43</v>
      </c>
      <c r="H58" s="28" t="s">
        <v>1</v>
      </c>
      <c r="I58" s="17" t="s">
        <v>63</v>
      </c>
      <c r="J58" s="34" t="s">
        <v>70</v>
      </c>
      <c r="K58" s="35"/>
      <c r="L58" s="35"/>
      <c r="M58" s="35">
        <v>880000</v>
      </c>
      <c r="N58" s="36">
        <v>880000</v>
      </c>
      <c r="O58" s="46"/>
    </row>
    <row r="59" spans="1:16" ht="16.7" customHeight="1" x14ac:dyDescent="0.2">
      <c r="A59" s="62" t="s">
        <v>82</v>
      </c>
      <c r="B59" s="62"/>
      <c r="C59" s="62"/>
      <c r="D59" s="62"/>
      <c r="E59" s="62"/>
      <c r="F59" s="62"/>
      <c r="G59" s="62"/>
      <c r="H59" s="62"/>
      <c r="I59" s="62"/>
      <c r="J59" s="62"/>
      <c r="K59" s="47">
        <v>36526246</v>
      </c>
      <c r="L59" s="47">
        <v>1120000</v>
      </c>
      <c r="M59" s="47">
        <v>48242430</v>
      </c>
      <c r="N59" s="48">
        <v>85888676</v>
      </c>
      <c r="P59" s="38"/>
    </row>
    <row r="60" spans="1:16" s="51" customFormat="1" ht="16.7" customHeight="1" x14ac:dyDescent="0.2">
      <c r="A60" s="63" t="s">
        <v>28</v>
      </c>
      <c r="B60" s="63"/>
      <c r="C60" s="63"/>
      <c r="D60" s="63"/>
      <c r="E60" s="63"/>
      <c r="F60" s="63"/>
      <c r="G60" s="63"/>
      <c r="H60" s="63"/>
      <c r="I60" s="63"/>
      <c r="J60" s="63"/>
      <c r="K60" s="49">
        <v>520579478</v>
      </c>
      <c r="L60" s="49">
        <v>95504680</v>
      </c>
      <c r="M60" s="49">
        <v>281776122</v>
      </c>
      <c r="N60" s="50">
        <v>897860280</v>
      </c>
      <c r="O60" s="4"/>
    </row>
    <row r="61" spans="1:16" s="52" customFormat="1" ht="16.7" customHeight="1" x14ac:dyDescent="0.2">
      <c r="B61" s="52" t="s">
        <v>83</v>
      </c>
      <c r="H61" s="5"/>
      <c r="I61" s="5"/>
      <c r="J61" s="5"/>
      <c r="O61" s="53"/>
    </row>
    <row r="62" spans="1:16" s="52" customFormat="1" ht="13.5" customHeight="1" x14ac:dyDescent="0.2">
      <c r="B62" s="52" t="s">
        <v>84</v>
      </c>
      <c r="H62" s="5"/>
      <c r="I62" s="5"/>
      <c r="J62" s="5"/>
      <c r="N62" s="54"/>
      <c r="O62" s="53"/>
    </row>
    <row r="63" spans="1:16" ht="13.5" customHeight="1" x14ac:dyDescent="0.2">
      <c r="A63" s="52" t="s">
        <v>85</v>
      </c>
      <c r="B63" s="52" t="s">
        <v>86</v>
      </c>
      <c r="H63" s="5"/>
      <c r="I63" s="5"/>
      <c r="J63" s="5"/>
      <c r="N63" s="55"/>
      <c r="O63" s="53"/>
    </row>
  </sheetData>
  <mergeCells count="19">
    <mergeCell ref="A1:N1"/>
    <mergeCell ref="A2:N2"/>
    <mergeCell ref="A3:N3"/>
    <mergeCell ref="A4:N4"/>
    <mergeCell ref="A6:N6"/>
    <mergeCell ref="A8:J8"/>
    <mergeCell ref="K8:N8"/>
    <mergeCell ref="A9:B9"/>
    <mergeCell ref="C9:C10"/>
    <mergeCell ref="D9:D10"/>
    <mergeCell ref="E9:F9"/>
    <mergeCell ref="G9:G10"/>
    <mergeCell ref="H9:I9"/>
    <mergeCell ref="J9:J10"/>
    <mergeCell ref="A11:N11"/>
    <mergeCell ref="A27:J27"/>
    <mergeCell ref="A28:N28"/>
    <mergeCell ref="A59:J59"/>
    <mergeCell ref="A60:J60"/>
  </mergeCells>
  <pageMargins left="0.23622047244094491" right="0.23622047244094491" top="0.74803149606299213" bottom="0.74803149606299213" header="0.31496062992125984" footer="0.31496062992125984"/>
  <pageSetup paperSize="8" orientation="portrait" horizontalDpi="300" verticalDpi="300" r:id="rId1"/>
  <headerFoot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2433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Resolução 195 - QDD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2553</dc:creator>
  <dc:description/>
  <cp:lastModifiedBy>Shirley Maclaine Graça</cp:lastModifiedBy>
  <cp:revision>577</cp:revision>
  <cp:lastPrinted>2024-10-11T13:58:09Z</cp:lastPrinted>
  <dcterms:created xsi:type="dcterms:W3CDTF">2015-08-25T17:54:44Z</dcterms:created>
  <dcterms:modified xsi:type="dcterms:W3CDTF">2024-10-11T14:00:36Z</dcterms:modified>
  <dc:language>pt-BR</dc:language>
</cp:coreProperties>
</file>